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除尘灰" sheetId="1" r:id="rId1"/>
  </sheets>
  <definedNames/>
  <calcPr fullCalcOnLoad="1"/>
</workbook>
</file>

<file path=xl/sharedStrings.xml><?xml version="1.0" encoding="utf-8"?>
<sst xmlns="http://schemas.openxmlformats.org/spreadsheetml/2006/main" count="328" uniqueCount="144">
  <si>
    <t>质检批号</t>
  </si>
  <si>
    <t>物料名称</t>
  </si>
  <si>
    <t>物料编码</t>
  </si>
  <si>
    <t>检验日期</t>
  </si>
  <si>
    <t>TFe</t>
  </si>
  <si>
    <t>SiO2</t>
  </si>
  <si>
    <t>CaO</t>
  </si>
  <si>
    <t>Al2O3</t>
  </si>
  <si>
    <t>MgO</t>
  </si>
  <si>
    <t>C</t>
  </si>
  <si>
    <t>S</t>
  </si>
  <si>
    <t>P</t>
  </si>
  <si>
    <t>As</t>
  </si>
  <si>
    <t>Pb</t>
  </si>
  <si>
    <t>Sn</t>
  </si>
  <si>
    <t>Zn</t>
  </si>
  <si>
    <t>Cu</t>
  </si>
  <si>
    <t>TiO2</t>
  </si>
  <si>
    <t>K2O</t>
  </si>
  <si>
    <t>Na2O</t>
  </si>
  <si>
    <t>MnO</t>
  </si>
  <si>
    <t>Z07</t>
  </si>
  <si>
    <t/>
  </si>
  <si>
    <t>2019-01-16</t>
  </si>
  <si>
    <t>2019-01-23</t>
  </si>
  <si>
    <t>2019-02-20</t>
  </si>
  <si>
    <t>2019-03-06</t>
  </si>
  <si>
    <t>2019-04-18</t>
  </si>
  <si>
    <t>2019-05-24</t>
  </si>
  <si>
    <t>2019-05-08</t>
  </si>
  <si>
    <t>2019-05-29</t>
  </si>
  <si>
    <t>2019-06-05</t>
  </si>
  <si>
    <t>2019-06-19</t>
  </si>
  <si>
    <t>2019-07-27</t>
  </si>
  <si>
    <t>2019-08-06</t>
  </si>
  <si>
    <t>2019-08-16</t>
  </si>
  <si>
    <t>2019-09-09</t>
  </si>
  <si>
    <t>2019-09-20</t>
  </si>
  <si>
    <t>2019-10-06</t>
  </si>
  <si>
    <t>2019-10-16</t>
  </si>
  <si>
    <t>2019-10-23</t>
  </si>
  <si>
    <t>2019-11-12</t>
  </si>
  <si>
    <t>2019-11-20</t>
  </si>
  <si>
    <t>2019-12-04</t>
  </si>
  <si>
    <t>2019-12-19</t>
  </si>
  <si>
    <t>2020-02-06</t>
  </si>
  <si>
    <t>2020-02-13</t>
  </si>
  <si>
    <t>2020-02-19</t>
  </si>
  <si>
    <t>2020-05-04</t>
  </si>
  <si>
    <t>2020-05-21</t>
  </si>
  <si>
    <t>2020-05-29</t>
  </si>
  <si>
    <t>2020-06-03</t>
  </si>
  <si>
    <t>2020-07-02</t>
  </si>
  <si>
    <t>2020-07-17</t>
  </si>
  <si>
    <t>2020-07-23</t>
  </si>
  <si>
    <t>2020-08-19</t>
  </si>
  <si>
    <t>ZL19011518</t>
  </si>
  <si>
    <t>ZL19012216</t>
  </si>
  <si>
    <t>ZL19013016</t>
  </si>
  <si>
    <t>2019-01-31</t>
  </si>
  <si>
    <t>ZL19020612</t>
  </si>
  <si>
    <t>2019-02-12</t>
  </si>
  <si>
    <t>ZL19021916</t>
  </si>
  <si>
    <t>ZL19030512</t>
  </si>
  <si>
    <t>ZL19041616</t>
  </si>
  <si>
    <t>ZL19042312</t>
  </si>
  <si>
    <t>ZL19043014</t>
  </si>
  <si>
    <t>ZL19051416</t>
  </si>
  <si>
    <t>2019-05-22</t>
  </si>
  <si>
    <t>ZL19052118</t>
  </si>
  <si>
    <t>ZL19052816</t>
  </si>
  <si>
    <t>ZL19060416</t>
  </si>
  <si>
    <t>ZL19061116</t>
  </si>
  <si>
    <t>2019-06-12</t>
  </si>
  <si>
    <t>ZL19061812</t>
  </si>
  <si>
    <t>ZL19062514</t>
  </si>
  <si>
    <t>2019-07-03</t>
  </si>
  <si>
    <t>ZL19070216</t>
  </si>
  <si>
    <t>2019-07-04</t>
  </si>
  <si>
    <t>ZL19070916</t>
  </si>
  <si>
    <t>2019-07-17</t>
  </si>
  <si>
    <t>ZL19071616</t>
  </si>
  <si>
    <t>ZL19072316</t>
  </si>
  <si>
    <t>ZL19073016</t>
  </si>
  <si>
    <t>ZL19080616</t>
  </si>
  <si>
    <t>2019-08-13</t>
  </si>
  <si>
    <t>ZL19081314</t>
  </si>
  <si>
    <t>ZL19082216</t>
  </si>
  <si>
    <t>2019-09-03</t>
  </si>
  <si>
    <t>ZL19082716</t>
  </si>
  <si>
    <t>ZL19090316</t>
  </si>
  <si>
    <t>ZL1909091812</t>
  </si>
  <si>
    <t>ZL19091012</t>
  </si>
  <si>
    <t>2019-09-11</t>
  </si>
  <si>
    <t>ZL19092416</t>
  </si>
  <si>
    <t>ZL19100116</t>
  </si>
  <si>
    <t>2019-10-09</t>
  </si>
  <si>
    <t>ZL19100812</t>
  </si>
  <si>
    <t>ZL19101516</t>
  </si>
  <si>
    <t>ZL19102216</t>
  </si>
  <si>
    <t>ZL19102916</t>
  </si>
  <si>
    <t>2019-11-04</t>
  </si>
  <si>
    <t>ZL19110720</t>
  </si>
  <si>
    <t>ZL19110816</t>
  </si>
  <si>
    <t>ZL19111216</t>
  </si>
  <si>
    <t>2019-11-13</t>
  </si>
  <si>
    <t>ZL19111416</t>
  </si>
  <si>
    <t>2019-11-17</t>
  </si>
  <si>
    <t>ZL19111916</t>
  </si>
  <si>
    <t>ZL19120316</t>
  </si>
  <si>
    <t>ZL19121816</t>
  </si>
  <si>
    <t>ZL19123112</t>
  </si>
  <si>
    <t>2019-12-31</t>
  </si>
  <si>
    <t>ZL20012116</t>
  </si>
  <si>
    <t>2020-01-23</t>
  </si>
  <si>
    <t>ZL20020416</t>
  </si>
  <si>
    <t>ZL20021216</t>
  </si>
  <si>
    <t>ZL20021816</t>
  </si>
  <si>
    <t>ZL20022512</t>
  </si>
  <si>
    <t>2020-02-27</t>
  </si>
  <si>
    <t>ZL20042114</t>
  </si>
  <si>
    <t>2020-04-24</t>
  </si>
  <si>
    <t>ZL20042816</t>
  </si>
  <si>
    <t>ZL20050512</t>
  </si>
  <si>
    <t>2020-05-09</t>
  </si>
  <si>
    <t>ZL20051912</t>
  </si>
  <si>
    <t>ZL20052612</t>
  </si>
  <si>
    <t>ZL20060212</t>
  </si>
  <si>
    <t>ZL20060916</t>
  </si>
  <si>
    <t>ZL20061614</t>
  </si>
  <si>
    <t>2020-06-18</t>
  </si>
  <si>
    <t>ZL20062312</t>
  </si>
  <si>
    <t>ZL20063012</t>
  </si>
  <si>
    <t>ZL20070716</t>
  </si>
  <si>
    <t>ZL20071416</t>
  </si>
  <si>
    <t>ZL20072112</t>
  </si>
  <si>
    <t>ZL20080416</t>
  </si>
  <si>
    <t>ZL20081116</t>
  </si>
  <si>
    <t>ZL20090116</t>
  </si>
  <si>
    <t>2020-09-07</t>
  </si>
  <si>
    <t>平均值</t>
  </si>
  <si>
    <t>最大值</t>
  </si>
  <si>
    <t>最小值</t>
  </si>
  <si>
    <t>重力除尘灰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</si>
</sst>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_ "/>
  </numFmts>
  <fonts count="39"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8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85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4.57421875" style="0" customWidth="1"/>
    <col min="2" max="2" width="13.421875" style="0" customWidth="1"/>
    <col min="4" max="4" width="14.421875" style="0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5">
      <c r="A2" s="2" t="s">
        <v>56</v>
      </c>
      <c r="B2" s="6" t="s">
        <v>143</v>
      </c>
      <c r="C2" s="2" t="s">
        <v>21</v>
      </c>
      <c r="D2" s="2" t="s">
        <v>23</v>
      </c>
      <c r="E2" s="3">
        <v>40.42</v>
      </c>
      <c r="F2" s="3">
        <v>5.27</v>
      </c>
      <c r="G2" s="3">
        <v>2.6</v>
      </c>
      <c r="H2" s="3">
        <v>2.21</v>
      </c>
      <c r="I2" s="3">
        <v>0.6</v>
      </c>
      <c r="J2" s="3">
        <v>30.18</v>
      </c>
      <c r="K2" s="3">
        <v>0.322</v>
      </c>
      <c r="L2" s="3">
        <v>0.051</v>
      </c>
      <c r="M2" s="3">
        <v>0.018</v>
      </c>
      <c r="N2" s="3">
        <v>0.006</v>
      </c>
      <c r="O2" s="3">
        <v>0.012</v>
      </c>
      <c r="P2" s="3">
        <v>0.974</v>
      </c>
      <c r="Q2" s="3">
        <v>0.009</v>
      </c>
      <c r="R2" s="3">
        <v>0.13</v>
      </c>
      <c r="S2" s="3">
        <v>0.11</v>
      </c>
      <c r="T2" s="3">
        <v>0</v>
      </c>
      <c r="U2" s="3">
        <v>0.35</v>
      </c>
    </row>
    <row r="3" spans="1:21" ht="15">
      <c r="A3" s="2" t="s">
        <v>57</v>
      </c>
      <c r="B3" s="6" t="s">
        <v>143</v>
      </c>
      <c r="C3" s="2" t="s">
        <v>21</v>
      </c>
      <c r="D3" s="2" t="s">
        <v>24</v>
      </c>
      <c r="E3" s="3">
        <v>38.71</v>
      </c>
      <c r="F3" s="3">
        <v>5.04</v>
      </c>
      <c r="G3" s="3">
        <v>3.26</v>
      </c>
      <c r="H3" s="3">
        <v>2.52</v>
      </c>
      <c r="I3" s="3">
        <v>0.83</v>
      </c>
      <c r="J3" s="3">
        <v>32.21</v>
      </c>
      <c r="K3" s="3">
        <v>0.595</v>
      </c>
      <c r="L3" s="3">
        <v>0.077</v>
      </c>
      <c r="M3" s="3">
        <v>0.023</v>
      </c>
      <c r="N3" s="3">
        <v>0.007</v>
      </c>
      <c r="O3" s="3">
        <v>0.013</v>
      </c>
      <c r="P3" s="3">
        <v>1.04</v>
      </c>
      <c r="Q3" s="3">
        <v>0.013</v>
      </c>
      <c r="R3" s="3">
        <v>0.2</v>
      </c>
      <c r="S3" s="3">
        <v>0.44</v>
      </c>
      <c r="T3" s="3">
        <v>0</v>
      </c>
      <c r="U3" s="3">
        <v>0.31</v>
      </c>
    </row>
    <row r="4" spans="1:21" ht="15">
      <c r="A4" s="2" t="s">
        <v>58</v>
      </c>
      <c r="B4" s="6" t="s">
        <v>143</v>
      </c>
      <c r="C4" s="2" t="s">
        <v>21</v>
      </c>
      <c r="D4" s="2" t="s">
        <v>59</v>
      </c>
      <c r="E4" s="3">
        <v>36.34</v>
      </c>
      <c r="F4" s="3">
        <v>5.31</v>
      </c>
      <c r="G4" s="3">
        <v>2.74</v>
      </c>
      <c r="H4" s="3">
        <v>2.31</v>
      </c>
      <c r="I4" s="3">
        <v>0.68</v>
      </c>
      <c r="J4" s="3">
        <v>31.18</v>
      </c>
      <c r="K4" s="3">
        <v>0.588</v>
      </c>
      <c r="L4" s="3">
        <v>0.049</v>
      </c>
      <c r="M4" s="3">
        <v>0.039</v>
      </c>
      <c r="N4" s="3">
        <v>0.015</v>
      </c>
      <c r="O4" s="3">
        <v>0.017</v>
      </c>
      <c r="P4" s="3">
        <v>1.087</v>
      </c>
      <c r="Q4" s="3">
        <v>0.005</v>
      </c>
      <c r="R4" s="3">
        <v>0.14</v>
      </c>
      <c r="S4" s="3">
        <v>0.17</v>
      </c>
      <c r="T4" s="2" t="s">
        <v>22</v>
      </c>
      <c r="U4" s="3">
        <v>0.24</v>
      </c>
    </row>
    <row r="5" spans="1:21" ht="15">
      <c r="A5" s="2" t="s">
        <v>60</v>
      </c>
      <c r="B5" s="6" t="s">
        <v>143</v>
      </c>
      <c r="C5" s="2" t="s">
        <v>21</v>
      </c>
      <c r="D5" s="2" t="s">
        <v>61</v>
      </c>
      <c r="E5" s="3">
        <v>29.74</v>
      </c>
      <c r="F5" s="3">
        <v>4.98</v>
      </c>
      <c r="G5" s="3">
        <v>2.41</v>
      </c>
      <c r="H5" s="3">
        <v>2.48</v>
      </c>
      <c r="I5" s="3">
        <v>0.47</v>
      </c>
      <c r="J5" s="3">
        <v>31.7</v>
      </c>
      <c r="K5" s="3">
        <v>0.66</v>
      </c>
      <c r="L5" s="3">
        <v>0.05</v>
      </c>
      <c r="M5" s="3">
        <v>0.02</v>
      </c>
      <c r="N5" s="3">
        <v>0.01</v>
      </c>
      <c r="O5" s="3">
        <v>0.03</v>
      </c>
      <c r="P5" s="3">
        <v>0.86</v>
      </c>
      <c r="Q5" s="3">
        <v>0.01</v>
      </c>
      <c r="R5" s="3">
        <v>0.14</v>
      </c>
      <c r="S5" s="3">
        <v>0.15</v>
      </c>
      <c r="T5" s="3">
        <v>0</v>
      </c>
      <c r="U5" s="3">
        <v>0.67</v>
      </c>
    </row>
    <row r="6" spans="1:21" ht="15">
      <c r="A6" s="2" t="s">
        <v>62</v>
      </c>
      <c r="B6" s="6" t="s">
        <v>143</v>
      </c>
      <c r="C6" s="2" t="s">
        <v>21</v>
      </c>
      <c r="D6" s="2" t="s">
        <v>25</v>
      </c>
      <c r="E6" s="3">
        <v>32.18</v>
      </c>
      <c r="F6" s="3">
        <v>5.34</v>
      </c>
      <c r="G6" s="3">
        <v>3.08</v>
      </c>
      <c r="H6" s="3">
        <v>1.72</v>
      </c>
      <c r="I6" s="3">
        <v>0.89</v>
      </c>
      <c r="J6" s="3">
        <v>32.96</v>
      </c>
      <c r="K6" s="3">
        <v>0.789</v>
      </c>
      <c r="L6" s="3">
        <v>0.067</v>
      </c>
      <c r="M6" s="3">
        <v>0.065</v>
      </c>
      <c r="N6" s="3">
        <v>0.025</v>
      </c>
      <c r="O6" s="3">
        <v>0.033</v>
      </c>
      <c r="P6" s="3">
        <v>2.119</v>
      </c>
      <c r="Q6" s="3">
        <v>0.015</v>
      </c>
      <c r="R6" s="3">
        <v>0.23</v>
      </c>
      <c r="S6" s="3">
        <v>0.45</v>
      </c>
      <c r="T6" s="3">
        <v>0</v>
      </c>
      <c r="U6" s="3">
        <v>0.86</v>
      </c>
    </row>
    <row r="7" spans="1:21" ht="15">
      <c r="A7" s="2" t="s">
        <v>63</v>
      </c>
      <c r="B7" s="6" t="s">
        <v>143</v>
      </c>
      <c r="C7" s="2" t="s">
        <v>21</v>
      </c>
      <c r="D7" s="2" t="s">
        <v>26</v>
      </c>
      <c r="E7" s="3">
        <v>29.23</v>
      </c>
      <c r="F7" s="3">
        <v>4.5</v>
      </c>
      <c r="G7" s="3">
        <v>2.32</v>
      </c>
      <c r="H7" s="3">
        <v>2.46</v>
      </c>
      <c r="I7" s="3">
        <v>0.36</v>
      </c>
      <c r="J7" s="3">
        <v>39.38</v>
      </c>
      <c r="K7" s="3">
        <v>0.632</v>
      </c>
      <c r="L7" s="3">
        <v>0.048</v>
      </c>
      <c r="M7" s="3">
        <v>0.102</v>
      </c>
      <c r="N7" s="3">
        <v>0.068</v>
      </c>
      <c r="O7" s="3">
        <v>0.027</v>
      </c>
      <c r="P7" s="3">
        <v>3.546</v>
      </c>
      <c r="Q7" s="3">
        <v>0.012</v>
      </c>
      <c r="R7" s="3">
        <v>0.13</v>
      </c>
      <c r="S7" s="3">
        <v>0.25</v>
      </c>
      <c r="T7" s="2" t="s">
        <v>22</v>
      </c>
      <c r="U7" s="3">
        <v>1.01</v>
      </c>
    </row>
    <row r="8" spans="1:21" ht="15">
      <c r="A8" s="2" t="s">
        <v>64</v>
      </c>
      <c r="B8" s="6" t="s">
        <v>143</v>
      </c>
      <c r="C8" s="2" t="s">
        <v>21</v>
      </c>
      <c r="D8" s="2" t="s">
        <v>27</v>
      </c>
      <c r="E8" s="3">
        <v>24.09</v>
      </c>
      <c r="F8" s="3">
        <v>5.76</v>
      </c>
      <c r="G8" s="3">
        <v>2.25</v>
      </c>
      <c r="H8" s="3">
        <v>3.14</v>
      </c>
      <c r="I8" s="3">
        <v>0.43</v>
      </c>
      <c r="J8" s="3">
        <v>48.46</v>
      </c>
      <c r="K8" s="3">
        <v>0.59</v>
      </c>
      <c r="L8" s="3">
        <v>0.04</v>
      </c>
      <c r="M8" s="3">
        <v>0.02</v>
      </c>
      <c r="N8" s="3">
        <v>0.01</v>
      </c>
      <c r="O8" s="3">
        <v>0.02</v>
      </c>
      <c r="P8" s="3">
        <v>0.57</v>
      </c>
      <c r="Q8" s="3">
        <v>0.04</v>
      </c>
      <c r="R8" s="3">
        <v>0.17</v>
      </c>
      <c r="S8" s="3">
        <v>0.16</v>
      </c>
      <c r="T8" s="2" t="s">
        <v>22</v>
      </c>
      <c r="U8" s="3">
        <v>0.26</v>
      </c>
    </row>
    <row r="9" spans="1:21" ht="15">
      <c r="A9" s="2" t="s">
        <v>65</v>
      </c>
      <c r="B9" s="6" t="s">
        <v>143</v>
      </c>
      <c r="C9" s="2" t="s">
        <v>21</v>
      </c>
      <c r="D9" s="2" t="s">
        <v>28</v>
      </c>
      <c r="E9" s="3">
        <v>36.02</v>
      </c>
      <c r="F9" s="3">
        <v>5.79</v>
      </c>
      <c r="G9" s="3">
        <v>3.21</v>
      </c>
      <c r="H9" s="3">
        <v>2.68</v>
      </c>
      <c r="I9" s="3">
        <v>0.68</v>
      </c>
      <c r="J9" s="3">
        <v>18.79</v>
      </c>
      <c r="K9" s="3">
        <v>0.707</v>
      </c>
      <c r="L9" s="3">
        <v>0.054</v>
      </c>
      <c r="M9" s="3">
        <v>0.048</v>
      </c>
      <c r="N9" s="3">
        <v>0.025</v>
      </c>
      <c r="O9" s="3">
        <v>0.044</v>
      </c>
      <c r="P9" s="3">
        <v>1.756</v>
      </c>
      <c r="Q9" s="3">
        <v>0.011</v>
      </c>
      <c r="R9" s="3">
        <v>0.17</v>
      </c>
      <c r="S9" s="3">
        <v>0.19</v>
      </c>
      <c r="T9" s="3">
        <v>0</v>
      </c>
      <c r="U9" s="3">
        <v>0.21</v>
      </c>
    </row>
    <row r="10" spans="1:21" ht="15">
      <c r="A10" s="2" t="s">
        <v>66</v>
      </c>
      <c r="B10" s="6" t="s">
        <v>143</v>
      </c>
      <c r="C10" s="2" t="s">
        <v>21</v>
      </c>
      <c r="D10" s="2" t="s">
        <v>29</v>
      </c>
      <c r="E10" s="3">
        <v>37.06</v>
      </c>
      <c r="F10" s="3">
        <v>5.31</v>
      </c>
      <c r="G10" s="3">
        <v>3.68</v>
      </c>
      <c r="H10" s="3">
        <v>3.58</v>
      </c>
      <c r="I10" s="3">
        <v>1.06</v>
      </c>
      <c r="J10" s="3">
        <v>26.38</v>
      </c>
      <c r="K10" s="3">
        <v>0.674</v>
      </c>
      <c r="L10" s="3">
        <v>0.078</v>
      </c>
      <c r="M10" s="3">
        <v>0.05</v>
      </c>
      <c r="N10" s="3">
        <v>0.024</v>
      </c>
      <c r="O10" s="3">
        <v>0.025</v>
      </c>
      <c r="P10" s="3">
        <v>1.221</v>
      </c>
      <c r="Q10" s="3">
        <v>0.013</v>
      </c>
      <c r="R10" s="3">
        <v>0.3</v>
      </c>
      <c r="S10" s="3">
        <v>0.25</v>
      </c>
      <c r="T10" s="2" t="s">
        <v>22</v>
      </c>
      <c r="U10" s="3">
        <v>0.34</v>
      </c>
    </row>
    <row r="11" spans="1:21" ht="15">
      <c r="A11" s="2" t="s">
        <v>67</v>
      </c>
      <c r="B11" s="6" t="s">
        <v>143</v>
      </c>
      <c r="C11" s="2" t="s">
        <v>21</v>
      </c>
      <c r="D11" s="2" t="s">
        <v>68</v>
      </c>
      <c r="E11" s="3">
        <v>23.62</v>
      </c>
      <c r="F11" s="3">
        <v>5.15</v>
      </c>
      <c r="G11" s="3">
        <v>2.04</v>
      </c>
      <c r="H11" s="3">
        <v>1.99</v>
      </c>
      <c r="I11" s="3">
        <v>0.56</v>
      </c>
      <c r="J11" s="3">
        <v>16.38</v>
      </c>
      <c r="K11" s="3">
        <v>0.53</v>
      </c>
      <c r="L11" s="3">
        <v>0.079</v>
      </c>
      <c r="M11" s="3">
        <v>0.092</v>
      </c>
      <c r="N11" s="3">
        <v>0.049</v>
      </c>
      <c r="O11" s="3">
        <v>0.047</v>
      </c>
      <c r="P11" s="3">
        <v>1.24</v>
      </c>
      <c r="Q11" s="3">
        <v>0.022</v>
      </c>
      <c r="R11" s="3">
        <v>0.31</v>
      </c>
      <c r="S11" s="3">
        <v>0.35</v>
      </c>
      <c r="T11" s="2" t="s">
        <v>22</v>
      </c>
      <c r="U11" s="3">
        <v>0.88</v>
      </c>
    </row>
    <row r="12" spans="1:21" ht="15">
      <c r="A12" s="2" t="s">
        <v>69</v>
      </c>
      <c r="B12" s="6" t="s">
        <v>143</v>
      </c>
      <c r="C12" s="2" t="s">
        <v>21</v>
      </c>
      <c r="D12" s="2" t="s">
        <v>68</v>
      </c>
      <c r="E12" s="3">
        <v>37.47</v>
      </c>
      <c r="F12" s="3">
        <v>5.43</v>
      </c>
      <c r="G12" s="3">
        <v>4.12</v>
      </c>
      <c r="H12" s="3">
        <v>2.39</v>
      </c>
      <c r="I12" s="3">
        <v>0.98</v>
      </c>
      <c r="J12" s="3">
        <v>0</v>
      </c>
      <c r="K12" s="3">
        <v>0.43</v>
      </c>
      <c r="L12" s="3">
        <v>0.05</v>
      </c>
      <c r="M12" s="3">
        <v>0.01</v>
      </c>
      <c r="N12" s="3">
        <v>0.002</v>
      </c>
      <c r="O12" s="3">
        <v>0.05</v>
      </c>
      <c r="P12" s="3">
        <v>0.8</v>
      </c>
      <c r="Q12" s="3">
        <v>0.01</v>
      </c>
      <c r="R12" s="3">
        <v>0.19</v>
      </c>
      <c r="S12" s="3">
        <v>0.18</v>
      </c>
      <c r="T12" s="3">
        <v>0</v>
      </c>
      <c r="U12" s="3">
        <v>0.27</v>
      </c>
    </row>
    <row r="13" spans="1:21" ht="15">
      <c r="A13" s="2" t="s">
        <v>70</v>
      </c>
      <c r="B13" s="6" t="s">
        <v>143</v>
      </c>
      <c r="C13" s="2" t="s">
        <v>21</v>
      </c>
      <c r="D13" s="2" t="s">
        <v>30</v>
      </c>
      <c r="E13" s="3">
        <v>30.87</v>
      </c>
      <c r="F13" s="3">
        <v>5.39</v>
      </c>
      <c r="G13" s="3">
        <v>3.72</v>
      </c>
      <c r="H13" s="3">
        <v>2.68</v>
      </c>
      <c r="I13" s="3">
        <v>0.76</v>
      </c>
      <c r="J13" s="3">
        <v>31.98</v>
      </c>
      <c r="K13" s="3">
        <v>0.555</v>
      </c>
      <c r="L13" s="3">
        <v>0.051</v>
      </c>
      <c r="M13" s="3">
        <v>0.006</v>
      </c>
      <c r="N13" s="3">
        <v>0.001</v>
      </c>
      <c r="O13" s="3">
        <v>0.034</v>
      </c>
      <c r="P13" s="3">
        <v>1.884</v>
      </c>
      <c r="Q13" s="3">
        <v>0.011</v>
      </c>
      <c r="R13" s="3">
        <v>0.17</v>
      </c>
      <c r="S13" s="3">
        <v>0.22</v>
      </c>
      <c r="T13" s="2" t="s">
        <v>22</v>
      </c>
      <c r="U13" s="3">
        <v>0.24</v>
      </c>
    </row>
    <row r="14" spans="1:21" ht="15">
      <c r="A14" s="2" t="s">
        <v>71</v>
      </c>
      <c r="B14" s="6" t="s">
        <v>143</v>
      </c>
      <c r="C14" s="2" t="s">
        <v>21</v>
      </c>
      <c r="D14" s="2" t="s">
        <v>31</v>
      </c>
      <c r="E14" s="3">
        <v>35.26</v>
      </c>
      <c r="F14" s="3">
        <v>4.86</v>
      </c>
      <c r="G14" s="3">
        <v>3.07</v>
      </c>
      <c r="H14" s="3">
        <v>1.67</v>
      </c>
      <c r="I14" s="3">
        <v>0.69</v>
      </c>
      <c r="J14" s="3">
        <v>23.96</v>
      </c>
      <c r="K14" s="3">
        <v>0.667</v>
      </c>
      <c r="L14" s="3">
        <v>0.054</v>
      </c>
      <c r="M14" s="3">
        <v>0.074</v>
      </c>
      <c r="N14" s="3">
        <v>0.04</v>
      </c>
      <c r="O14" s="3">
        <v>0.058</v>
      </c>
      <c r="P14" s="3">
        <v>3.181</v>
      </c>
      <c r="Q14" s="3">
        <v>0.011</v>
      </c>
      <c r="R14" s="3">
        <v>0.12</v>
      </c>
      <c r="S14" s="3">
        <v>0.23</v>
      </c>
      <c r="T14" s="2" t="s">
        <v>22</v>
      </c>
      <c r="U14" s="3">
        <v>0.8</v>
      </c>
    </row>
    <row r="15" spans="1:21" ht="15">
      <c r="A15" s="2" t="s">
        <v>72</v>
      </c>
      <c r="B15" s="6" t="s">
        <v>143</v>
      </c>
      <c r="C15" s="2" t="s">
        <v>21</v>
      </c>
      <c r="D15" s="2" t="s">
        <v>73</v>
      </c>
      <c r="E15" s="3">
        <v>27.9</v>
      </c>
      <c r="F15" s="3">
        <v>4.54</v>
      </c>
      <c r="G15" s="3">
        <v>2.39</v>
      </c>
      <c r="H15" s="3">
        <v>2.34</v>
      </c>
      <c r="I15" s="3">
        <v>0.53</v>
      </c>
      <c r="J15" s="3">
        <v>0</v>
      </c>
      <c r="K15" s="3">
        <v>1</v>
      </c>
      <c r="L15" s="3">
        <v>0.05</v>
      </c>
      <c r="M15" s="3">
        <v>0.15</v>
      </c>
      <c r="N15" s="3">
        <v>0.08</v>
      </c>
      <c r="O15" s="3">
        <v>0.08</v>
      </c>
      <c r="P15" s="3">
        <v>5.56</v>
      </c>
      <c r="Q15" s="3">
        <v>0.01</v>
      </c>
      <c r="R15" s="3">
        <v>0.11</v>
      </c>
      <c r="S15" s="3">
        <v>0.43</v>
      </c>
      <c r="T15" s="2" t="s">
        <v>22</v>
      </c>
      <c r="U15" s="3">
        <v>0.71</v>
      </c>
    </row>
    <row r="16" spans="1:21" ht="15">
      <c r="A16" s="2" t="s">
        <v>74</v>
      </c>
      <c r="B16" s="6" t="s">
        <v>143</v>
      </c>
      <c r="C16" s="2" t="s">
        <v>21</v>
      </c>
      <c r="D16" s="2" t="s">
        <v>32</v>
      </c>
      <c r="E16" s="3">
        <v>39.91</v>
      </c>
      <c r="F16" s="3">
        <v>5</v>
      </c>
      <c r="G16" s="3">
        <v>4.56</v>
      </c>
      <c r="H16" s="3">
        <v>1.93</v>
      </c>
      <c r="I16" s="3">
        <v>1.05</v>
      </c>
      <c r="J16" s="3">
        <v>23.11</v>
      </c>
      <c r="K16" s="3">
        <v>0.739</v>
      </c>
      <c r="L16" s="3">
        <v>0.082</v>
      </c>
      <c r="M16" s="3">
        <v>0.042</v>
      </c>
      <c r="N16" s="3">
        <v>0.021</v>
      </c>
      <c r="O16" s="3">
        <v>0.029</v>
      </c>
      <c r="P16" s="3">
        <v>1.538</v>
      </c>
      <c r="Q16" s="3">
        <v>0.016</v>
      </c>
      <c r="R16" s="3">
        <v>0.18</v>
      </c>
      <c r="S16" s="3">
        <v>0.2</v>
      </c>
      <c r="T16" s="3">
        <v>0</v>
      </c>
      <c r="U16" s="3">
        <v>0.31</v>
      </c>
    </row>
    <row r="17" spans="1:21" ht="15">
      <c r="A17" s="2" t="s">
        <v>75</v>
      </c>
      <c r="B17" s="6" t="s">
        <v>143</v>
      </c>
      <c r="C17" s="2" t="s">
        <v>21</v>
      </c>
      <c r="D17" s="2" t="s">
        <v>76</v>
      </c>
      <c r="E17" s="3">
        <v>32.08</v>
      </c>
      <c r="F17" s="3">
        <v>5.22</v>
      </c>
      <c r="G17" s="3">
        <v>2.96</v>
      </c>
      <c r="H17" s="3">
        <v>2.75</v>
      </c>
      <c r="I17" s="3">
        <v>0.59</v>
      </c>
      <c r="J17" s="3">
        <v>24.39</v>
      </c>
      <c r="K17" s="3">
        <v>0.49</v>
      </c>
      <c r="L17" s="3">
        <v>0.058</v>
      </c>
      <c r="M17" s="3">
        <v>0.04</v>
      </c>
      <c r="N17" s="3">
        <v>0.019</v>
      </c>
      <c r="O17" s="3">
        <v>0.028</v>
      </c>
      <c r="P17" s="3">
        <v>0.706</v>
      </c>
      <c r="Q17" s="3">
        <v>0.007</v>
      </c>
      <c r="R17" s="3">
        <v>0.16</v>
      </c>
      <c r="S17" s="3">
        <v>0.14</v>
      </c>
      <c r="T17" s="2" t="s">
        <v>22</v>
      </c>
      <c r="U17" s="3">
        <v>0.17</v>
      </c>
    </row>
    <row r="18" spans="1:21" ht="15">
      <c r="A18" s="2" t="s">
        <v>77</v>
      </c>
      <c r="B18" s="6" t="s">
        <v>143</v>
      </c>
      <c r="C18" s="2" t="s">
        <v>21</v>
      </c>
      <c r="D18" s="2" t="s">
        <v>78</v>
      </c>
      <c r="E18" s="3">
        <v>32.57</v>
      </c>
      <c r="F18" s="3">
        <v>4.65</v>
      </c>
      <c r="G18" s="3">
        <v>3.13</v>
      </c>
      <c r="H18" s="3">
        <v>2.09</v>
      </c>
      <c r="I18" s="3">
        <v>0.65</v>
      </c>
      <c r="J18" s="3">
        <v>27.52</v>
      </c>
      <c r="K18" s="3">
        <v>0.709</v>
      </c>
      <c r="L18" s="3">
        <v>0.051</v>
      </c>
      <c r="M18" s="3">
        <v>0.022</v>
      </c>
      <c r="N18" s="3">
        <v>0.01</v>
      </c>
      <c r="O18" s="3">
        <v>0.057</v>
      </c>
      <c r="P18" s="3">
        <v>2.356</v>
      </c>
      <c r="Q18" s="3">
        <v>0.014</v>
      </c>
      <c r="R18" s="3">
        <v>0.13</v>
      </c>
      <c r="S18" s="3">
        <v>0.32</v>
      </c>
      <c r="T18" s="2" t="s">
        <v>22</v>
      </c>
      <c r="U18" s="3">
        <v>0.55</v>
      </c>
    </row>
    <row r="19" spans="1:21" ht="15">
      <c r="A19" s="2" t="s">
        <v>79</v>
      </c>
      <c r="B19" s="6" t="s">
        <v>143</v>
      </c>
      <c r="C19" s="2" t="s">
        <v>21</v>
      </c>
      <c r="D19" s="2" t="s">
        <v>80</v>
      </c>
      <c r="E19" s="3">
        <v>23.1</v>
      </c>
      <c r="F19" s="3">
        <v>4.73</v>
      </c>
      <c r="G19" s="3">
        <v>2.33</v>
      </c>
      <c r="H19" s="3">
        <v>2.58</v>
      </c>
      <c r="I19" s="3">
        <v>0.5</v>
      </c>
      <c r="J19" s="3">
        <v>24.79</v>
      </c>
      <c r="K19" s="3">
        <v>0.81</v>
      </c>
      <c r="L19" s="3">
        <v>0.04</v>
      </c>
      <c r="M19" s="3">
        <v>0.09</v>
      </c>
      <c r="N19" s="3">
        <v>0.05</v>
      </c>
      <c r="O19" s="3">
        <v>0.06</v>
      </c>
      <c r="P19" s="3">
        <v>2.15</v>
      </c>
      <c r="Q19" s="3">
        <v>0.01</v>
      </c>
      <c r="R19" s="3">
        <v>0.13</v>
      </c>
      <c r="S19" s="3">
        <v>0.34</v>
      </c>
      <c r="T19" s="3">
        <v>0</v>
      </c>
      <c r="U19" s="3">
        <v>0.66</v>
      </c>
    </row>
    <row r="20" spans="1:21" ht="15">
      <c r="A20" s="2" t="s">
        <v>81</v>
      </c>
      <c r="B20" s="6" t="s">
        <v>143</v>
      </c>
      <c r="C20" s="2" t="s">
        <v>21</v>
      </c>
      <c r="D20" s="2" t="s">
        <v>80</v>
      </c>
      <c r="E20" s="3">
        <v>21.44</v>
      </c>
      <c r="F20" s="3">
        <v>5.43</v>
      </c>
      <c r="G20" s="3">
        <v>2.43</v>
      </c>
      <c r="H20" s="3">
        <v>3.08</v>
      </c>
      <c r="I20" s="3">
        <v>0.87</v>
      </c>
      <c r="J20" s="3">
        <v>0</v>
      </c>
      <c r="K20" s="3">
        <v>0.62</v>
      </c>
      <c r="L20" s="3">
        <v>0.095</v>
      </c>
      <c r="M20" s="3">
        <v>0.071</v>
      </c>
      <c r="N20" s="3">
        <v>0.037</v>
      </c>
      <c r="O20" s="3">
        <v>0.065</v>
      </c>
      <c r="P20" s="3">
        <v>0.665</v>
      </c>
      <c r="Q20" s="3">
        <v>0.017</v>
      </c>
      <c r="R20" s="3">
        <v>0.35</v>
      </c>
      <c r="S20" s="3">
        <v>0.45</v>
      </c>
      <c r="T20" s="2" t="s">
        <v>22</v>
      </c>
      <c r="U20" s="3">
        <v>0.62</v>
      </c>
    </row>
    <row r="21" spans="1:21" ht="15">
      <c r="A21" s="2" t="s">
        <v>82</v>
      </c>
      <c r="B21" s="6" t="s">
        <v>143</v>
      </c>
      <c r="C21" s="2" t="s">
        <v>21</v>
      </c>
      <c r="D21" s="2" t="s">
        <v>33</v>
      </c>
      <c r="E21" s="3">
        <v>24.23</v>
      </c>
      <c r="F21" s="3">
        <v>5.11</v>
      </c>
      <c r="G21" s="3">
        <v>2.82</v>
      </c>
      <c r="H21" s="3">
        <v>2.94</v>
      </c>
      <c r="I21" s="3">
        <v>0.7</v>
      </c>
      <c r="J21" s="3">
        <v>43.74</v>
      </c>
      <c r="K21" s="3">
        <v>1.175</v>
      </c>
      <c r="L21" s="3">
        <v>0.072</v>
      </c>
      <c r="M21" s="3">
        <v>0.063</v>
      </c>
      <c r="N21" s="3">
        <v>0.033</v>
      </c>
      <c r="O21" s="3">
        <v>0.125</v>
      </c>
      <c r="P21" s="3">
        <v>2.148</v>
      </c>
      <c r="Q21" s="3">
        <v>0.028</v>
      </c>
      <c r="R21" s="3">
        <v>0.28</v>
      </c>
      <c r="S21" s="3">
        <v>0.72</v>
      </c>
      <c r="T21" s="2" t="s">
        <v>22</v>
      </c>
      <c r="U21" s="3">
        <v>0.69</v>
      </c>
    </row>
    <row r="22" spans="1:21" ht="15">
      <c r="A22" s="2" t="s">
        <v>83</v>
      </c>
      <c r="B22" s="6" t="s">
        <v>143</v>
      </c>
      <c r="C22" s="2" t="s">
        <v>21</v>
      </c>
      <c r="D22" s="2" t="s">
        <v>34</v>
      </c>
      <c r="E22" s="3">
        <v>39.99</v>
      </c>
      <c r="F22" s="3">
        <v>5.46</v>
      </c>
      <c r="G22" s="3">
        <v>3.88</v>
      </c>
      <c r="H22" s="3">
        <v>2.73</v>
      </c>
      <c r="I22" s="3">
        <v>0.74</v>
      </c>
      <c r="J22" s="3">
        <v>24.94</v>
      </c>
      <c r="K22" s="3">
        <v>0.534</v>
      </c>
      <c r="L22" s="3">
        <v>0.06</v>
      </c>
      <c r="M22" s="3">
        <v>0.035</v>
      </c>
      <c r="N22" s="3">
        <v>0.019</v>
      </c>
      <c r="O22" s="3">
        <v>0.014</v>
      </c>
      <c r="P22" s="3">
        <v>0.619</v>
      </c>
      <c r="Q22" s="3">
        <v>0.007</v>
      </c>
      <c r="R22" s="3">
        <v>0.18</v>
      </c>
      <c r="S22" s="3">
        <v>0.21</v>
      </c>
      <c r="T22" s="2" t="s">
        <v>22</v>
      </c>
      <c r="U22" s="3">
        <v>0.23</v>
      </c>
    </row>
    <row r="23" spans="1:21" ht="15">
      <c r="A23" s="2" t="s">
        <v>84</v>
      </c>
      <c r="B23" s="6" t="s">
        <v>143</v>
      </c>
      <c r="C23" s="2" t="s">
        <v>21</v>
      </c>
      <c r="D23" s="2" t="s">
        <v>85</v>
      </c>
      <c r="E23" s="3">
        <v>36.2</v>
      </c>
      <c r="F23" s="3">
        <v>5.18</v>
      </c>
      <c r="G23" s="3">
        <v>3.2</v>
      </c>
      <c r="H23" s="3">
        <v>2.16</v>
      </c>
      <c r="I23" s="3">
        <v>0.73</v>
      </c>
      <c r="J23" s="3">
        <v>24.2</v>
      </c>
      <c r="K23" s="3">
        <v>0.522</v>
      </c>
      <c r="L23" s="3">
        <v>0.051</v>
      </c>
      <c r="M23" s="3">
        <v>0.043</v>
      </c>
      <c r="N23" s="3">
        <v>0.024</v>
      </c>
      <c r="O23" s="3">
        <v>0.012</v>
      </c>
      <c r="P23" s="3">
        <v>0.834</v>
      </c>
      <c r="Q23" s="3">
        <v>0.012</v>
      </c>
      <c r="R23" s="3">
        <v>0.18</v>
      </c>
      <c r="S23" s="3">
        <v>0.2</v>
      </c>
      <c r="T23" s="2" t="s">
        <v>22</v>
      </c>
      <c r="U23" s="3">
        <v>0.26</v>
      </c>
    </row>
    <row r="24" spans="1:21" ht="15">
      <c r="A24" s="2" t="s">
        <v>86</v>
      </c>
      <c r="B24" s="6" t="s">
        <v>143</v>
      </c>
      <c r="C24" s="2" t="s">
        <v>21</v>
      </c>
      <c r="D24" s="2" t="s">
        <v>35</v>
      </c>
      <c r="E24" s="3">
        <v>38.84</v>
      </c>
      <c r="F24" s="3">
        <v>4.81</v>
      </c>
      <c r="G24" s="3">
        <v>3.16</v>
      </c>
      <c r="H24" s="3">
        <v>2.23</v>
      </c>
      <c r="I24" s="3">
        <v>0.57</v>
      </c>
      <c r="J24" s="3">
        <v>22.89</v>
      </c>
      <c r="K24" s="3">
        <v>0.655</v>
      </c>
      <c r="L24" s="3">
        <v>0.051</v>
      </c>
      <c r="M24" s="3">
        <v>0.031</v>
      </c>
      <c r="N24" s="3">
        <v>0.015</v>
      </c>
      <c r="O24" s="3">
        <v>0.035</v>
      </c>
      <c r="P24" s="3">
        <v>1.638</v>
      </c>
      <c r="Q24" s="3">
        <v>0.012</v>
      </c>
      <c r="R24" s="3">
        <v>0.15</v>
      </c>
      <c r="S24" s="3">
        <v>0.34</v>
      </c>
      <c r="T24" s="2" t="s">
        <v>22</v>
      </c>
      <c r="U24" s="3">
        <v>0.3</v>
      </c>
    </row>
    <row r="25" spans="1:21" ht="15">
      <c r="A25" s="2" t="s">
        <v>87</v>
      </c>
      <c r="B25" s="6" t="s">
        <v>143</v>
      </c>
      <c r="C25" s="2" t="s">
        <v>21</v>
      </c>
      <c r="D25" s="2" t="s">
        <v>88</v>
      </c>
      <c r="E25" s="3">
        <v>30.14</v>
      </c>
      <c r="F25" s="3">
        <v>3.43</v>
      </c>
      <c r="G25" s="3">
        <v>2.42</v>
      </c>
      <c r="H25" s="3">
        <v>1.78</v>
      </c>
      <c r="I25" s="3">
        <v>0.44</v>
      </c>
      <c r="J25" s="3">
        <v>22.18</v>
      </c>
      <c r="K25" s="3">
        <v>0.542</v>
      </c>
      <c r="L25" s="3">
        <v>0.046</v>
      </c>
      <c r="M25" s="3">
        <v>0.049</v>
      </c>
      <c r="N25" s="3">
        <v>0.028</v>
      </c>
      <c r="O25" s="3">
        <v>0.042</v>
      </c>
      <c r="P25" s="3">
        <v>2.31</v>
      </c>
      <c r="Q25" s="3">
        <v>0.011</v>
      </c>
      <c r="R25" s="3">
        <v>0.09</v>
      </c>
      <c r="S25" s="3">
        <v>0.27</v>
      </c>
      <c r="T25" s="2" t="s">
        <v>22</v>
      </c>
      <c r="U25" s="3">
        <v>0.49</v>
      </c>
    </row>
    <row r="26" spans="1:21" ht="15">
      <c r="A26" s="2" t="s">
        <v>89</v>
      </c>
      <c r="B26" s="6" t="s">
        <v>143</v>
      </c>
      <c r="C26" s="2" t="s">
        <v>21</v>
      </c>
      <c r="D26" s="2" t="s">
        <v>88</v>
      </c>
      <c r="E26" s="3">
        <v>41.58</v>
      </c>
      <c r="F26" s="3">
        <v>5.3</v>
      </c>
      <c r="G26" s="3">
        <v>3.7</v>
      </c>
      <c r="H26" s="3">
        <v>2.58</v>
      </c>
      <c r="I26" s="3">
        <v>0.55</v>
      </c>
      <c r="J26" s="3">
        <v>24.73</v>
      </c>
      <c r="K26" s="3">
        <v>0.439</v>
      </c>
      <c r="L26" s="3">
        <v>0.058</v>
      </c>
      <c r="M26" s="3">
        <v>0.021</v>
      </c>
      <c r="N26" s="3">
        <v>0.01</v>
      </c>
      <c r="O26" s="3">
        <v>0.011</v>
      </c>
      <c r="P26" s="3">
        <v>0.775</v>
      </c>
      <c r="Q26" s="3">
        <v>0.012</v>
      </c>
      <c r="R26" s="3">
        <v>0.14</v>
      </c>
      <c r="S26" s="3">
        <v>0.16</v>
      </c>
      <c r="T26" s="2" t="s">
        <v>22</v>
      </c>
      <c r="U26" s="3">
        <v>0.32</v>
      </c>
    </row>
    <row r="27" spans="1:21" ht="15">
      <c r="A27" s="2" t="s">
        <v>90</v>
      </c>
      <c r="B27" s="6" t="s">
        <v>143</v>
      </c>
      <c r="C27" s="2" t="s">
        <v>21</v>
      </c>
      <c r="D27" s="2" t="s">
        <v>36</v>
      </c>
      <c r="E27" s="3">
        <v>34.51</v>
      </c>
      <c r="F27" s="3">
        <v>3.94</v>
      </c>
      <c r="G27" s="3">
        <v>2.77</v>
      </c>
      <c r="H27" s="3">
        <v>1.96</v>
      </c>
      <c r="I27" s="3">
        <v>0.48</v>
      </c>
      <c r="J27" s="3">
        <v>14.89</v>
      </c>
      <c r="K27" s="3">
        <v>0.458</v>
      </c>
      <c r="L27" s="3">
        <v>0.051</v>
      </c>
      <c r="M27" s="3">
        <v>0.061</v>
      </c>
      <c r="N27" s="3">
        <v>0.035</v>
      </c>
      <c r="O27" s="3">
        <v>0.035</v>
      </c>
      <c r="P27" s="3">
        <v>2.063</v>
      </c>
      <c r="Q27" s="3">
        <v>0.01</v>
      </c>
      <c r="R27" s="3">
        <v>0.1</v>
      </c>
      <c r="S27" s="3">
        <v>0.25</v>
      </c>
      <c r="T27" s="3">
        <v>0</v>
      </c>
      <c r="U27" s="3">
        <v>0.41</v>
      </c>
    </row>
    <row r="28" spans="1:21" ht="15">
      <c r="A28" s="2" t="s">
        <v>91</v>
      </c>
      <c r="B28" s="6" t="s">
        <v>143</v>
      </c>
      <c r="C28" s="2" t="s">
        <v>21</v>
      </c>
      <c r="D28" s="2" t="s">
        <v>37</v>
      </c>
      <c r="E28" s="3">
        <v>43.31</v>
      </c>
      <c r="F28" s="3">
        <v>4.7</v>
      </c>
      <c r="G28" s="3">
        <v>3.87</v>
      </c>
      <c r="H28" s="3">
        <v>1.79</v>
      </c>
      <c r="I28" s="3">
        <v>0.77</v>
      </c>
      <c r="J28" s="3">
        <v>10.64</v>
      </c>
      <c r="K28" s="3">
        <v>0.507</v>
      </c>
      <c r="L28" s="3">
        <v>0.061</v>
      </c>
      <c r="M28" s="3">
        <v>0.051</v>
      </c>
      <c r="N28" s="3">
        <v>0.028</v>
      </c>
      <c r="O28" s="3">
        <v>0.04</v>
      </c>
      <c r="P28" s="3">
        <v>1.822</v>
      </c>
      <c r="Q28" s="3">
        <v>0.012</v>
      </c>
      <c r="R28" s="3">
        <v>0.13</v>
      </c>
      <c r="S28" s="3">
        <v>0.22</v>
      </c>
      <c r="T28" s="2" t="s">
        <v>22</v>
      </c>
      <c r="U28" s="3">
        <v>0.25</v>
      </c>
    </row>
    <row r="29" spans="1:21" ht="15">
      <c r="A29" s="2" t="s">
        <v>92</v>
      </c>
      <c r="B29" s="6" t="s">
        <v>143</v>
      </c>
      <c r="C29" s="2" t="s">
        <v>21</v>
      </c>
      <c r="D29" s="2" t="s">
        <v>93</v>
      </c>
      <c r="E29" s="3">
        <v>45.07</v>
      </c>
      <c r="F29" s="3">
        <v>5.07</v>
      </c>
      <c r="G29" s="3">
        <v>4.2</v>
      </c>
      <c r="H29" s="3">
        <v>1.4</v>
      </c>
      <c r="I29" s="3">
        <v>0.68</v>
      </c>
      <c r="J29" s="3">
        <v>15.63</v>
      </c>
      <c r="K29" s="3">
        <v>0.379</v>
      </c>
      <c r="L29" s="3">
        <v>0.062</v>
      </c>
      <c r="M29" s="3">
        <v>0.012</v>
      </c>
      <c r="N29" s="3">
        <v>0.004</v>
      </c>
      <c r="O29" s="3">
        <v>0.012</v>
      </c>
      <c r="P29" s="3">
        <v>0.986</v>
      </c>
      <c r="Q29" s="3">
        <v>0.013</v>
      </c>
      <c r="R29" s="3">
        <v>0.14</v>
      </c>
      <c r="S29" s="3">
        <v>0.24</v>
      </c>
      <c r="T29" s="2" t="s">
        <v>22</v>
      </c>
      <c r="U29" s="3">
        <v>0.24</v>
      </c>
    </row>
    <row r="30" spans="1:21" ht="15">
      <c r="A30" s="2" t="s">
        <v>94</v>
      </c>
      <c r="B30" s="6" t="s">
        <v>143</v>
      </c>
      <c r="C30" s="2" t="s">
        <v>21</v>
      </c>
      <c r="D30" s="2" t="s">
        <v>38</v>
      </c>
      <c r="E30" s="3">
        <v>45.42</v>
      </c>
      <c r="F30" s="3">
        <v>5.45</v>
      </c>
      <c r="G30" s="3">
        <v>4.78</v>
      </c>
      <c r="H30" s="3">
        <v>2.4</v>
      </c>
      <c r="I30" s="3">
        <v>0.8</v>
      </c>
      <c r="J30" s="3">
        <v>14.38</v>
      </c>
      <c r="K30" s="3">
        <v>0.568</v>
      </c>
      <c r="L30" s="3">
        <v>0.069</v>
      </c>
      <c r="M30" s="3">
        <v>0.028</v>
      </c>
      <c r="N30" s="3">
        <v>0.016</v>
      </c>
      <c r="O30" s="3">
        <v>0.025</v>
      </c>
      <c r="P30" s="3">
        <v>1.141</v>
      </c>
      <c r="Q30" s="3">
        <v>0.015</v>
      </c>
      <c r="R30" s="3">
        <v>0.17</v>
      </c>
      <c r="S30" s="3">
        <v>0.43</v>
      </c>
      <c r="T30" s="2" t="s">
        <v>22</v>
      </c>
      <c r="U30" s="3">
        <v>0.3</v>
      </c>
    </row>
    <row r="31" spans="1:21" ht="15">
      <c r="A31" s="2" t="s">
        <v>95</v>
      </c>
      <c r="B31" s="6" t="s">
        <v>143</v>
      </c>
      <c r="C31" s="2" t="s">
        <v>21</v>
      </c>
      <c r="D31" s="2" t="s">
        <v>96</v>
      </c>
      <c r="E31" s="3">
        <v>35.91</v>
      </c>
      <c r="F31" s="3">
        <v>5.25</v>
      </c>
      <c r="G31" s="3">
        <v>2.85</v>
      </c>
      <c r="H31" s="3">
        <v>2.76</v>
      </c>
      <c r="I31" s="3">
        <v>0.48</v>
      </c>
      <c r="J31" s="3">
        <v>32.88</v>
      </c>
      <c r="K31" s="3">
        <v>0.525</v>
      </c>
      <c r="L31" s="3">
        <v>0.062</v>
      </c>
      <c r="M31" s="3">
        <v>0.043</v>
      </c>
      <c r="N31" s="3">
        <v>0.028</v>
      </c>
      <c r="O31" s="3">
        <v>0.026</v>
      </c>
      <c r="P31" s="3">
        <v>0.81</v>
      </c>
      <c r="Q31" s="3">
        <v>0.01</v>
      </c>
      <c r="R31" s="3">
        <v>0.15</v>
      </c>
      <c r="S31" s="3">
        <v>0.19</v>
      </c>
      <c r="T31" s="2" t="s">
        <v>22</v>
      </c>
      <c r="U31" s="3">
        <v>0.18</v>
      </c>
    </row>
    <row r="32" spans="1:21" ht="15">
      <c r="A32" s="2" t="s">
        <v>97</v>
      </c>
      <c r="B32" s="6" t="s">
        <v>143</v>
      </c>
      <c r="C32" s="2" t="s">
        <v>21</v>
      </c>
      <c r="D32" s="2" t="s">
        <v>96</v>
      </c>
      <c r="E32" s="3">
        <v>40.42</v>
      </c>
      <c r="F32" s="3">
        <v>5.2</v>
      </c>
      <c r="G32" s="3">
        <v>3.36</v>
      </c>
      <c r="H32" s="3">
        <v>2.52</v>
      </c>
      <c r="I32" s="3">
        <v>0.49</v>
      </c>
      <c r="J32" s="3">
        <v>26</v>
      </c>
      <c r="K32" s="3">
        <v>0.452</v>
      </c>
      <c r="L32" s="3">
        <v>0.06</v>
      </c>
      <c r="M32" s="3">
        <v>0.017</v>
      </c>
      <c r="N32" s="3">
        <v>0.01</v>
      </c>
      <c r="O32" s="3">
        <v>0.01</v>
      </c>
      <c r="P32" s="3">
        <v>1.549</v>
      </c>
      <c r="Q32" s="3">
        <v>0.011</v>
      </c>
      <c r="R32" s="3">
        <v>0.14</v>
      </c>
      <c r="S32" s="3">
        <v>0.2</v>
      </c>
      <c r="T32" s="2" t="s">
        <v>22</v>
      </c>
      <c r="U32" s="3">
        <v>0.22</v>
      </c>
    </row>
    <row r="33" spans="1:21" ht="15">
      <c r="A33" s="2" t="s">
        <v>98</v>
      </c>
      <c r="B33" s="6" t="s">
        <v>143</v>
      </c>
      <c r="C33" s="2" t="s">
        <v>21</v>
      </c>
      <c r="D33" s="2" t="s">
        <v>39</v>
      </c>
      <c r="E33" s="3">
        <v>33.3</v>
      </c>
      <c r="F33" s="3">
        <v>5.15</v>
      </c>
      <c r="G33" s="3">
        <v>2.8</v>
      </c>
      <c r="H33" s="3">
        <v>2.69</v>
      </c>
      <c r="I33" s="3">
        <v>0.45</v>
      </c>
      <c r="J33" s="3">
        <v>35.93</v>
      </c>
      <c r="K33" s="3">
        <v>0.726</v>
      </c>
      <c r="L33" s="3">
        <v>0.053</v>
      </c>
      <c r="M33" s="3">
        <v>0.053</v>
      </c>
      <c r="N33" s="3">
        <v>0.033</v>
      </c>
      <c r="O33" s="3">
        <v>0.031</v>
      </c>
      <c r="P33" s="3">
        <v>1.581</v>
      </c>
      <c r="Q33" s="3">
        <v>0.01</v>
      </c>
      <c r="R33" s="3">
        <v>0.15</v>
      </c>
      <c r="S33" s="3">
        <v>0.39</v>
      </c>
      <c r="T33" s="2" t="s">
        <v>22</v>
      </c>
      <c r="U33" s="3">
        <v>0.21</v>
      </c>
    </row>
    <row r="34" spans="1:21" ht="15">
      <c r="A34" s="2" t="s">
        <v>99</v>
      </c>
      <c r="B34" s="6" t="s">
        <v>143</v>
      </c>
      <c r="C34" s="2" t="s">
        <v>21</v>
      </c>
      <c r="D34" s="2" t="s">
        <v>40</v>
      </c>
      <c r="E34" s="3">
        <v>34.46</v>
      </c>
      <c r="F34" s="3">
        <v>5.22</v>
      </c>
      <c r="G34" s="3">
        <v>3.44</v>
      </c>
      <c r="H34" s="3">
        <v>2.56</v>
      </c>
      <c r="I34" s="3">
        <v>0.62</v>
      </c>
      <c r="J34" s="3">
        <v>33.54</v>
      </c>
      <c r="K34" s="3">
        <v>0.688</v>
      </c>
      <c r="L34" s="3">
        <v>0.052</v>
      </c>
      <c r="M34" s="3">
        <v>0.01</v>
      </c>
      <c r="N34" s="3">
        <v>0.005</v>
      </c>
      <c r="O34" s="3">
        <v>0.02</v>
      </c>
      <c r="P34" s="3">
        <v>2.458</v>
      </c>
      <c r="Q34" s="3">
        <v>0.01</v>
      </c>
      <c r="R34" s="3">
        <v>0.14</v>
      </c>
      <c r="S34" s="3">
        <v>0.38</v>
      </c>
      <c r="T34" s="2" t="s">
        <v>22</v>
      </c>
      <c r="U34" s="3">
        <v>0.26</v>
      </c>
    </row>
    <row r="35" spans="1:21" ht="15">
      <c r="A35" s="2" t="s">
        <v>100</v>
      </c>
      <c r="B35" s="6" t="s">
        <v>143</v>
      </c>
      <c r="C35" s="2" t="s">
        <v>21</v>
      </c>
      <c r="D35" s="2" t="s">
        <v>101</v>
      </c>
      <c r="E35" s="3">
        <v>36.76</v>
      </c>
      <c r="F35" s="3">
        <v>5.34</v>
      </c>
      <c r="G35" s="3">
        <v>3.79</v>
      </c>
      <c r="H35" s="3">
        <v>2.8</v>
      </c>
      <c r="I35" s="3">
        <v>0.7</v>
      </c>
      <c r="J35" s="3">
        <v>25.72</v>
      </c>
      <c r="K35" s="3">
        <v>0.988</v>
      </c>
      <c r="L35" s="3">
        <v>0.081</v>
      </c>
      <c r="M35" s="3">
        <v>0.048</v>
      </c>
      <c r="N35" s="3">
        <v>0.03</v>
      </c>
      <c r="O35" s="3">
        <v>0.07</v>
      </c>
      <c r="P35" s="3">
        <v>1.772</v>
      </c>
      <c r="Q35" s="3">
        <v>0.019</v>
      </c>
      <c r="R35" s="3">
        <v>0.2</v>
      </c>
      <c r="S35" s="3">
        <v>0.54</v>
      </c>
      <c r="T35" s="2" t="s">
        <v>22</v>
      </c>
      <c r="U35" s="3">
        <v>0.26</v>
      </c>
    </row>
    <row r="36" spans="1:21" ht="15">
      <c r="A36" s="2" t="s">
        <v>102</v>
      </c>
      <c r="B36" s="6" t="s">
        <v>143</v>
      </c>
      <c r="C36" s="2" t="s">
        <v>21</v>
      </c>
      <c r="D36" s="2" t="s">
        <v>41</v>
      </c>
      <c r="E36" s="3">
        <v>36.72</v>
      </c>
      <c r="F36" s="3">
        <v>5.69</v>
      </c>
      <c r="G36" s="3">
        <v>3.52</v>
      </c>
      <c r="H36" s="3">
        <v>2.85</v>
      </c>
      <c r="I36" s="3">
        <v>0.59</v>
      </c>
      <c r="J36" s="3">
        <v>28.64</v>
      </c>
      <c r="K36" s="3">
        <v>0.527</v>
      </c>
      <c r="L36" s="3">
        <v>0.057</v>
      </c>
      <c r="M36" s="3">
        <v>0.017</v>
      </c>
      <c r="N36" s="3">
        <v>0.01</v>
      </c>
      <c r="O36" s="3">
        <v>0.018</v>
      </c>
      <c r="P36" s="3">
        <v>0.788</v>
      </c>
      <c r="Q36" s="3">
        <v>0.008</v>
      </c>
      <c r="R36" s="3">
        <v>0.16</v>
      </c>
      <c r="S36" s="3">
        <v>0.24</v>
      </c>
      <c r="T36" s="2" t="s">
        <v>22</v>
      </c>
      <c r="U36" s="3">
        <v>0.21</v>
      </c>
    </row>
    <row r="37" spans="1:21" ht="15">
      <c r="A37" s="2" t="s">
        <v>103</v>
      </c>
      <c r="B37" s="6" t="s">
        <v>143</v>
      </c>
      <c r="C37" s="2" t="s">
        <v>21</v>
      </c>
      <c r="D37" s="2" t="s">
        <v>41</v>
      </c>
      <c r="E37" s="3">
        <v>43.58</v>
      </c>
      <c r="F37" s="3">
        <v>4.98</v>
      </c>
      <c r="G37" s="3">
        <v>3.26</v>
      </c>
      <c r="H37" s="3">
        <v>2.55</v>
      </c>
      <c r="I37" s="3">
        <v>0.5</v>
      </c>
      <c r="J37" s="3">
        <v>21.55</v>
      </c>
      <c r="K37" s="3">
        <v>0.417</v>
      </c>
      <c r="L37" s="3">
        <v>0.061</v>
      </c>
      <c r="M37" s="3">
        <v>0.023</v>
      </c>
      <c r="N37" s="3">
        <v>0.014</v>
      </c>
      <c r="O37" s="3">
        <v>0.01</v>
      </c>
      <c r="P37" s="3">
        <v>1.007</v>
      </c>
      <c r="Q37" s="3">
        <v>0.008</v>
      </c>
      <c r="R37" s="3">
        <v>0.16</v>
      </c>
      <c r="S37" s="3">
        <v>0.16</v>
      </c>
      <c r="T37" s="2" t="s">
        <v>22</v>
      </c>
      <c r="U37" s="3">
        <v>0.23</v>
      </c>
    </row>
    <row r="38" spans="1:21" ht="15">
      <c r="A38" s="2" t="s">
        <v>104</v>
      </c>
      <c r="B38" s="6" t="s">
        <v>143</v>
      </c>
      <c r="C38" s="2" t="s">
        <v>21</v>
      </c>
      <c r="D38" s="2" t="s">
        <v>105</v>
      </c>
      <c r="E38" s="3">
        <v>32.31</v>
      </c>
      <c r="F38" s="3">
        <v>4.79</v>
      </c>
      <c r="G38" s="3">
        <v>3.79</v>
      </c>
      <c r="H38" s="3">
        <v>2.61</v>
      </c>
      <c r="I38" s="3">
        <v>0.62</v>
      </c>
      <c r="J38" s="3">
        <v>10.93</v>
      </c>
      <c r="K38" s="3">
        <v>1.08</v>
      </c>
      <c r="L38" s="3">
        <v>0.064</v>
      </c>
      <c r="M38" s="3">
        <v>0.024</v>
      </c>
      <c r="N38" s="3">
        <v>0.014</v>
      </c>
      <c r="O38" s="3">
        <v>0.122</v>
      </c>
      <c r="P38" s="3">
        <v>6.354</v>
      </c>
      <c r="Q38" s="3">
        <v>0.012</v>
      </c>
      <c r="R38" s="3">
        <v>0.12</v>
      </c>
      <c r="S38" s="3">
        <v>0.74</v>
      </c>
      <c r="T38" s="2" t="s">
        <v>22</v>
      </c>
      <c r="U38" s="3">
        <v>0.17</v>
      </c>
    </row>
    <row r="39" spans="1:21" ht="15">
      <c r="A39" s="2" t="s">
        <v>106</v>
      </c>
      <c r="B39" s="6" t="s">
        <v>143</v>
      </c>
      <c r="C39" s="2" t="s">
        <v>21</v>
      </c>
      <c r="D39" s="2" t="s">
        <v>107</v>
      </c>
      <c r="E39" s="3">
        <v>40.39</v>
      </c>
      <c r="F39" s="3">
        <v>5.29</v>
      </c>
      <c r="G39" s="3">
        <v>3.46</v>
      </c>
      <c r="H39" s="3">
        <v>2.65</v>
      </c>
      <c r="I39" s="3">
        <v>0.56</v>
      </c>
      <c r="J39" s="3">
        <v>24.58</v>
      </c>
      <c r="K39" s="3">
        <v>0.454</v>
      </c>
      <c r="L39" s="3">
        <v>0.065</v>
      </c>
      <c r="M39" s="3">
        <v>0.024</v>
      </c>
      <c r="N39" s="3">
        <v>0.013</v>
      </c>
      <c r="O39" s="3">
        <v>0.01</v>
      </c>
      <c r="P39" s="3">
        <v>1.105</v>
      </c>
      <c r="Q39" s="3">
        <v>0.011</v>
      </c>
      <c r="R39" s="3">
        <v>0.14</v>
      </c>
      <c r="S39" s="3">
        <v>0.18</v>
      </c>
      <c r="T39" s="2" t="s">
        <v>22</v>
      </c>
      <c r="U39" s="3">
        <v>0.22</v>
      </c>
    </row>
    <row r="40" spans="1:21" ht="15">
      <c r="A40" s="2" t="s">
        <v>108</v>
      </c>
      <c r="B40" s="6" t="s">
        <v>143</v>
      </c>
      <c r="C40" s="2" t="s">
        <v>21</v>
      </c>
      <c r="D40" s="2" t="s">
        <v>42</v>
      </c>
      <c r="E40" s="3">
        <v>40.88</v>
      </c>
      <c r="F40" s="3">
        <v>5.49</v>
      </c>
      <c r="G40" s="3">
        <v>3.5</v>
      </c>
      <c r="H40" s="3">
        <v>2.75</v>
      </c>
      <c r="I40" s="3">
        <v>0.58</v>
      </c>
      <c r="J40" s="3">
        <v>14.93</v>
      </c>
      <c r="K40" s="3">
        <v>0.587</v>
      </c>
      <c r="L40" s="3">
        <v>0.058</v>
      </c>
      <c r="M40" s="3">
        <v>0.03</v>
      </c>
      <c r="N40" s="3">
        <v>0.016</v>
      </c>
      <c r="O40" s="3">
        <v>0.004</v>
      </c>
      <c r="P40" s="3">
        <v>1.106</v>
      </c>
      <c r="Q40" s="3">
        <v>0.007</v>
      </c>
      <c r="R40" s="3">
        <v>0.14</v>
      </c>
      <c r="S40" s="3">
        <v>0.33</v>
      </c>
      <c r="T40" s="2" t="s">
        <v>22</v>
      </c>
      <c r="U40" s="3">
        <v>0.3</v>
      </c>
    </row>
    <row r="41" spans="1:21" ht="15">
      <c r="A41" s="2" t="s">
        <v>109</v>
      </c>
      <c r="B41" s="6" t="s">
        <v>143</v>
      </c>
      <c r="C41" s="2" t="s">
        <v>21</v>
      </c>
      <c r="D41" s="2" t="s">
        <v>43</v>
      </c>
      <c r="E41" s="3">
        <v>41.8</v>
      </c>
      <c r="F41" s="3">
        <v>5.22</v>
      </c>
      <c r="G41" s="3">
        <v>4.02</v>
      </c>
      <c r="H41" s="3">
        <v>2.33</v>
      </c>
      <c r="I41" s="3">
        <v>0.61</v>
      </c>
      <c r="J41" s="3">
        <v>21.98</v>
      </c>
      <c r="K41" s="3">
        <v>0.42</v>
      </c>
      <c r="L41" s="3">
        <v>0.055</v>
      </c>
      <c r="M41" s="3">
        <v>0.012</v>
      </c>
      <c r="N41" s="3">
        <v>0.007</v>
      </c>
      <c r="O41" s="3">
        <v>0.003</v>
      </c>
      <c r="P41" s="3">
        <v>0.965</v>
      </c>
      <c r="Q41" s="3">
        <v>0.011</v>
      </c>
      <c r="R41" s="3">
        <v>0.15</v>
      </c>
      <c r="S41" s="3">
        <v>0.24</v>
      </c>
      <c r="T41" s="2" t="s">
        <v>22</v>
      </c>
      <c r="U41" s="3">
        <v>0.25</v>
      </c>
    </row>
    <row r="42" spans="1:21" ht="15">
      <c r="A42" s="2" t="s">
        <v>110</v>
      </c>
      <c r="B42" s="6" t="s">
        <v>143</v>
      </c>
      <c r="C42" s="2" t="s">
        <v>21</v>
      </c>
      <c r="D42" s="2" t="s">
        <v>44</v>
      </c>
      <c r="E42" s="3">
        <v>34.58</v>
      </c>
      <c r="F42" s="3">
        <v>5.17</v>
      </c>
      <c r="G42" s="3">
        <v>3.12</v>
      </c>
      <c r="H42" s="3">
        <v>2.25</v>
      </c>
      <c r="I42" s="3">
        <v>0.56</v>
      </c>
      <c r="J42" s="3">
        <v>35.04</v>
      </c>
      <c r="K42" s="3">
        <v>0.421</v>
      </c>
      <c r="L42" s="3">
        <v>0.05</v>
      </c>
      <c r="M42" s="3">
        <v>0.011</v>
      </c>
      <c r="N42" s="3">
        <v>0.007</v>
      </c>
      <c r="O42" s="3">
        <v>0.004</v>
      </c>
      <c r="P42" s="3">
        <v>0.39</v>
      </c>
      <c r="Q42" s="3">
        <v>0.006</v>
      </c>
      <c r="R42" s="3">
        <v>0.17</v>
      </c>
      <c r="S42" s="3">
        <v>0.2</v>
      </c>
      <c r="T42" s="2" t="s">
        <v>22</v>
      </c>
      <c r="U42" s="3">
        <v>0.16</v>
      </c>
    </row>
    <row r="43" spans="1:21" ht="15">
      <c r="A43" s="2" t="s">
        <v>111</v>
      </c>
      <c r="B43" s="6" t="s">
        <v>143</v>
      </c>
      <c r="C43" s="2" t="s">
        <v>21</v>
      </c>
      <c r="D43" s="2" t="s">
        <v>112</v>
      </c>
      <c r="E43" s="3">
        <v>35.97</v>
      </c>
      <c r="F43" s="3">
        <v>5.11</v>
      </c>
      <c r="G43" s="3">
        <v>3.19</v>
      </c>
      <c r="H43" s="3">
        <v>2.46</v>
      </c>
      <c r="I43" s="3">
        <v>0.57</v>
      </c>
      <c r="J43" s="3">
        <v>25.57</v>
      </c>
      <c r="K43" s="3">
        <v>0.58</v>
      </c>
      <c r="L43" s="3">
        <v>0.058</v>
      </c>
      <c r="M43" s="3">
        <v>0.014</v>
      </c>
      <c r="N43" s="3">
        <v>0.008</v>
      </c>
      <c r="O43" s="3">
        <v>0.03</v>
      </c>
      <c r="P43" s="3">
        <v>3.164</v>
      </c>
      <c r="Q43" s="3">
        <v>0.008</v>
      </c>
      <c r="R43" s="3">
        <v>0.13</v>
      </c>
      <c r="S43" s="3">
        <v>0.4</v>
      </c>
      <c r="T43" s="2" t="s">
        <v>22</v>
      </c>
      <c r="U43" s="3">
        <v>0.22</v>
      </c>
    </row>
    <row r="44" spans="1:21" ht="15">
      <c r="A44" s="2" t="s">
        <v>113</v>
      </c>
      <c r="B44" s="6" t="s">
        <v>143</v>
      </c>
      <c r="C44" s="2" t="s">
        <v>21</v>
      </c>
      <c r="D44" s="2" t="s">
        <v>114</v>
      </c>
      <c r="E44" s="3">
        <v>27.76</v>
      </c>
      <c r="F44" s="3">
        <v>6.44</v>
      </c>
      <c r="G44" s="3">
        <v>4.92</v>
      </c>
      <c r="H44" s="3">
        <v>3.44</v>
      </c>
      <c r="I44" s="3">
        <v>0.81</v>
      </c>
      <c r="J44" s="3">
        <v>36.89</v>
      </c>
      <c r="K44" s="3">
        <v>0.684</v>
      </c>
      <c r="L44" s="3">
        <v>0.053</v>
      </c>
      <c r="M44" s="3">
        <v>0.015</v>
      </c>
      <c r="N44" s="3">
        <v>0.008</v>
      </c>
      <c r="O44" s="3">
        <v>0.02</v>
      </c>
      <c r="P44" s="3">
        <v>0.977</v>
      </c>
      <c r="Q44" s="3">
        <v>0.009</v>
      </c>
      <c r="R44" s="3">
        <v>0.19</v>
      </c>
      <c r="S44" s="3">
        <v>0.46</v>
      </c>
      <c r="T44" s="2" t="s">
        <v>22</v>
      </c>
      <c r="U44" s="3">
        <v>0.22</v>
      </c>
    </row>
    <row r="45" spans="1:21" ht="15">
      <c r="A45" s="2" t="s">
        <v>115</v>
      </c>
      <c r="B45" s="6" t="s">
        <v>143</v>
      </c>
      <c r="C45" s="2" t="s">
        <v>21</v>
      </c>
      <c r="D45" s="2" t="s">
        <v>45</v>
      </c>
      <c r="E45" s="3">
        <v>32.91</v>
      </c>
      <c r="F45" s="3">
        <v>5.8</v>
      </c>
      <c r="G45" s="3">
        <v>4.43</v>
      </c>
      <c r="H45" s="3">
        <v>3.05</v>
      </c>
      <c r="I45" s="3">
        <v>0.73</v>
      </c>
      <c r="J45" s="3">
        <v>32.8</v>
      </c>
      <c r="K45" s="3">
        <v>0.475</v>
      </c>
      <c r="L45" s="3">
        <v>0.05</v>
      </c>
      <c r="M45" s="3">
        <v>0.007</v>
      </c>
      <c r="N45" s="3">
        <v>0.005</v>
      </c>
      <c r="O45" s="3">
        <v>0.012</v>
      </c>
      <c r="P45" s="3">
        <v>0.818</v>
      </c>
      <c r="Q45" s="3">
        <v>0.012</v>
      </c>
      <c r="R45" s="3">
        <v>0.16</v>
      </c>
      <c r="S45" s="3">
        <v>0.32</v>
      </c>
      <c r="T45" s="2" t="s">
        <v>22</v>
      </c>
      <c r="U45" s="3">
        <v>0.24</v>
      </c>
    </row>
    <row r="46" spans="1:21" ht="15">
      <c r="A46" s="2" t="s">
        <v>116</v>
      </c>
      <c r="B46" s="6" t="s">
        <v>143</v>
      </c>
      <c r="C46" s="2" t="s">
        <v>21</v>
      </c>
      <c r="D46" s="2" t="s">
        <v>46</v>
      </c>
      <c r="E46" s="3">
        <v>43.58</v>
      </c>
      <c r="F46" s="3">
        <v>5.2</v>
      </c>
      <c r="G46" s="3">
        <v>4.38</v>
      </c>
      <c r="H46" s="3">
        <v>2.41</v>
      </c>
      <c r="I46" s="3">
        <v>0.74</v>
      </c>
      <c r="J46" s="3">
        <v>22.46</v>
      </c>
      <c r="K46" s="3">
        <v>0.307</v>
      </c>
      <c r="L46" s="3">
        <v>0.054</v>
      </c>
      <c r="M46" s="3">
        <v>0.008</v>
      </c>
      <c r="N46" s="3">
        <v>0.004</v>
      </c>
      <c r="O46" s="3">
        <v>0.009</v>
      </c>
      <c r="P46" s="3">
        <v>0.802</v>
      </c>
      <c r="Q46" s="3">
        <v>0.009</v>
      </c>
      <c r="R46" s="3">
        <v>0.16</v>
      </c>
      <c r="S46" s="3">
        <v>0.22</v>
      </c>
      <c r="T46" s="2" t="s">
        <v>22</v>
      </c>
      <c r="U46" s="3">
        <v>0.22</v>
      </c>
    </row>
    <row r="47" spans="1:21" ht="15">
      <c r="A47" s="2" t="s">
        <v>117</v>
      </c>
      <c r="B47" s="6" t="s">
        <v>143</v>
      </c>
      <c r="C47" s="2" t="s">
        <v>21</v>
      </c>
      <c r="D47" s="2" t="s">
        <v>47</v>
      </c>
      <c r="E47" s="3">
        <v>39.18</v>
      </c>
      <c r="F47" s="3">
        <v>5.22</v>
      </c>
      <c r="G47" s="3">
        <v>3.94</v>
      </c>
      <c r="H47" s="3">
        <v>2.7</v>
      </c>
      <c r="I47" s="3">
        <v>0.65</v>
      </c>
      <c r="J47" s="3">
        <v>25.89</v>
      </c>
      <c r="K47" s="3">
        <v>0.448</v>
      </c>
      <c r="L47" s="3">
        <v>0.054</v>
      </c>
      <c r="M47" s="3">
        <v>0.015</v>
      </c>
      <c r="N47" s="3">
        <v>0.008</v>
      </c>
      <c r="O47" s="3">
        <v>0.015</v>
      </c>
      <c r="P47" s="3">
        <v>1.004</v>
      </c>
      <c r="Q47" s="3">
        <v>0.007</v>
      </c>
      <c r="R47" s="3">
        <v>0.15</v>
      </c>
      <c r="S47" s="3">
        <v>0.3</v>
      </c>
      <c r="T47" s="2" t="s">
        <v>22</v>
      </c>
      <c r="U47" s="3">
        <v>0.23</v>
      </c>
    </row>
    <row r="48" spans="1:21" ht="15">
      <c r="A48" s="2" t="s">
        <v>118</v>
      </c>
      <c r="B48" s="6" t="s">
        <v>143</v>
      </c>
      <c r="C48" s="2" t="s">
        <v>21</v>
      </c>
      <c r="D48" s="2" t="s">
        <v>119</v>
      </c>
      <c r="E48" s="3">
        <v>36.24</v>
      </c>
      <c r="F48" s="3">
        <v>5.26</v>
      </c>
      <c r="G48" s="3">
        <v>3.54</v>
      </c>
      <c r="H48" s="3">
        <v>2.72</v>
      </c>
      <c r="I48" s="3">
        <v>0.65</v>
      </c>
      <c r="J48" s="3">
        <v>30.16</v>
      </c>
      <c r="K48" s="3">
        <v>0.499</v>
      </c>
      <c r="L48" s="3">
        <v>0.054</v>
      </c>
      <c r="M48" s="3">
        <v>0.019</v>
      </c>
      <c r="N48" s="3">
        <v>0.012</v>
      </c>
      <c r="O48" s="3">
        <v>0.012</v>
      </c>
      <c r="P48" s="3">
        <v>0.768</v>
      </c>
      <c r="Q48" s="3">
        <v>0.01</v>
      </c>
      <c r="R48" s="3">
        <v>0.18</v>
      </c>
      <c r="S48" s="3">
        <v>0.33</v>
      </c>
      <c r="T48" s="2" t="s">
        <v>22</v>
      </c>
      <c r="U48" s="3">
        <v>0.21</v>
      </c>
    </row>
    <row r="49" spans="1:21" ht="15">
      <c r="A49" s="2" t="s">
        <v>120</v>
      </c>
      <c r="B49" s="6" t="s">
        <v>143</v>
      </c>
      <c r="C49" s="2" t="s">
        <v>21</v>
      </c>
      <c r="D49" s="2" t="s">
        <v>121</v>
      </c>
      <c r="E49" s="3">
        <v>34.8</v>
      </c>
      <c r="F49" s="3">
        <v>5.11</v>
      </c>
      <c r="G49" s="3">
        <v>3.69</v>
      </c>
      <c r="H49" s="3">
        <v>2.56</v>
      </c>
      <c r="I49" s="3">
        <v>0.64</v>
      </c>
      <c r="J49" s="3">
        <v>27.33</v>
      </c>
      <c r="K49" s="3">
        <v>0.588</v>
      </c>
      <c r="L49" s="3">
        <v>0.053</v>
      </c>
      <c r="M49" s="3">
        <v>0.016</v>
      </c>
      <c r="N49" s="3">
        <v>0.011</v>
      </c>
      <c r="O49" s="3">
        <v>0.024</v>
      </c>
      <c r="P49" s="3">
        <v>1.524</v>
      </c>
      <c r="Q49" s="3">
        <v>0.007</v>
      </c>
      <c r="R49" s="3">
        <v>0.14</v>
      </c>
      <c r="S49" s="3">
        <v>0.58</v>
      </c>
      <c r="T49" s="2" t="s">
        <v>22</v>
      </c>
      <c r="U49" s="3">
        <v>0.31</v>
      </c>
    </row>
    <row r="50" spans="1:21" ht="15">
      <c r="A50" s="2" t="s">
        <v>122</v>
      </c>
      <c r="B50" s="6" t="s">
        <v>143</v>
      </c>
      <c r="C50" s="2" t="s">
        <v>21</v>
      </c>
      <c r="D50" s="2" t="s">
        <v>48</v>
      </c>
      <c r="E50" s="3">
        <v>4.82</v>
      </c>
      <c r="F50" s="3">
        <v>0.98</v>
      </c>
      <c r="G50" s="3">
        <v>0.47</v>
      </c>
      <c r="H50" s="3">
        <v>0.4</v>
      </c>
      <c r="I50" s="3">
        <v>0.07</v>
      </c>
      <c r="J50" s="3">
        <v>39.64</v>
      </c>
      <c r="K50" s="3">
        <v>0.082</v>
      </c>
      <c r="L50" s="3">
        <v>0.007</v>
      </c>
      <c r="M50" s="3">
        <v>0.005</v>
      </c>
      <c r="N50" s="3">
        <v>0.002</v>
      </c>
      <c r="O50" s="3">
        <v>0.001</v>
      </c>
      <c r="P50" s="3">
        <v>0.25</v>
      </c>
      <c r="Q50" s="3">
        <v>0.006</v>
      </c>
      <c r="R50" s="3">
        <v>0.03</v>
      </c>
      <c r="S50" s="3">
        <v>0.05</v>
      </c>
      <c r="T50" s="2" t="s">
        <v>22</v>
      </c>
      <c r="U50" s="3">
        <v>0.11</v>
      </c>
    </row>
    <row r="51" spans="1:21" ht="15">
      <c r="A51" s="2" t="s">
        <v>123</v>
      </c>
      <c r="B51" s="6" t="s">
        <v>143</v>
      </c>
      <c r="C51" s="2" t="s">
        <v>21</v>
      </c>
      <c r="D51" s="2" t="s">
        <v>124</v>
      </c>
      <c r="E51" s="3">
        <v>41.11</v>
      </c>
      <c r="F51" s="3">
        <v>4.9</v>
      </c>
      <c r="G51" s="3">
        <v>2.46</v>
      </c>
      <c r="H51" s="3">
        <v>2.77</v>
      </c>
      <c r="I51" s="3">
        <v>0.42</v>
      </c>
      <c r="J51" s="3">
        <v>24.62</v>
      </c>
      <c r="K51" s="3">
        <v>0.417</v>
      </c>
      <c r="L51" s="3">
        <v>0.054</v>
      </c>
      <c r="M51" s="3">
        <v>0.061</v>
      </c>
      <c r="N51" s="3">
        <v>0.042</v>
      </c>
      <c r="O51" s="3">
        <v>0.029</v>
      </c>
      <c r="P51" s="3">
        <v>1.291</v>
      </c>
      <c r="Q51" s="3">
        <v>0.012</v>
      </c>
      <c r="R51" s="3">
        <v>0.16</v>
      </c>
      <c r="S51" s="3">
        <v>0.22</v>
      </c>
      <c r="T51" s="2" t="s">
        <v>22</v>
      </c>
      <c r="U51" s="3">
        <v>0.28</v>
      </c>
    </row>
    <row r="52" spans="1:21" ht="15">
      <c r="A52" s="2" t="s">
        <v>125</v>
      </c>
      <c r="B52" s="6" t="s">
        <v>143</v>
      </c>
      <c r="C52" s="2" t="s">
        <v>21</v>
      </c>
      <c r="D52" s="2" t="s">
        <v>49</v>
      </c>
      <c r="E52" s="3">
        <v>43.18</v>
      </c>
      <c r="F52" s="3">
        <v>5.66</v>
      </c>
      <c r="G52" s="3">
        <v>4.26</v>
      </c>
      <c r="H52" s="3">
        <v>2.72</v>
      </c>
      <c r="I52" s="3">
        <v>0.81</v>
      </c>
      <c r="J52" s="3">
        <v>19.23</v>
      </c>
      <c r="K52" s="3">
        <v>0.263</v>
      </c>
      <c r="L52" s="3">
        <v>0.055</v>
      </c>
      <c r="M52" s="3">
        <v>0.012</v>
      </c>
      <c r="N52" s="3">
        <v>0.005</v>
      </c>
      <c r="O52" s="3">
        <v>0.022</v>
      </c>
      <c r="P52" s="3">
        <v>0.595</v>
      </c>
      <c r="Q52" s="3">
        <v>0.014</v>
      </c>
      <c r="R52" s="3">
        <v>0.17</v>
      </c>
      <c r="S52" s="3">
        <v>0.16</v>
      </c>
      <c r="T52" s="2" t="s">
        <v>22</v>
      </c>
      <c r="U52" s="3">
        <v>0.51</v>
      </c>
    </row>
    <row r="53" spans="1:21" ht="15">
      <c r="A53" s="2" t="s">
        <v>126</v>
      </c>
      <c r="B53" s="6" t="s">
        <v>143</v>
      </c>
      <c r="C53" s="2" t="s">
        <v>21</v>
      </c>
      <c r="D53" s="2" t="s">
        <v>50</v>
      </c>
      <c r="E53" s="3">
        <v>39.95</v>
      </c>
      <c r="F53" s="3">
        <v>4.99</v>
      </c>
      <c r="G53" s="3">
        <v>3.09</v>
      </c>
      <c r="H53" s="3">
        <v>2.08</v>
      </c>
      <c r="I53" s="3">
        <v>0.58</v>
      </c>
      <c r="J53" s="3">
        <v>25.73</v>
      </c>
      <c r="K53" s="3">
        <v>0.333</v>
      </c>
      <c r="L53" s="3">
        <v>0.051</v>
      </c>
      <c r="M53" s="3">
        <v>0.021</v>
      </c>
      <c r="N53" s="3">
        <v>0.012</v>
      </c>
      <c r="O53" s="3">
        <v>0.016</v>
      </c>
      <c r="P53" s="3">
        <v>0.846</v>
      </c>
      <c r="Q53" s="3">
        <v>0.008</v>
      </c>
      <c r="R53" s="3">
        <v>0.2</v>
      </c>
      <c r="S53" s="3">
        <v>0.16</v>
      </c>
      <c r="T53" s="2" t="s">
        <v>22</v>
      </c>
      <c r="U53" s="3">
        <v>0.31</v>
      </c>
    </row>
    <row r="54" spans="1:21" ht="15">
      <c r="A54" s="2" t="s">
        <v>127</v>
      </c>
      <c r="B54" s="6" t="s">
        <v>143</v>
      </c>
      <c r="C54" s="2" t="s">
        <v>21</v>
      </c>
      <c r="D54" s="2" t="s">
        <v>51</v>
      </c>
      <c r="E54" s="3">
        <v>41.24</v>
      </c>
      <c r="F54" s="3">
        <v>4.94</v>
      </c>
      <c r="G54" s="3">
        <v>3.42</v>
      </c>
      <c r="H54" s="3">
        <v>2.48</v>
      </c>
      <c r="I54" s="3">
        <v>0.63</v>
      </c>
      <c r="J54" s="3">
        <v>22.17</v>
      </c>
      <c r="K54" s="3">
        <v>0.407</v>
      </c>
      <c r="L54" s="3">
        <v>0.052</v>
      </c>
      <c r="M54" s="3">
        <v>0.029</v>
      </c>
      <c r="N54" s="3">
        <v>0.019</v>
      </c>
      <c r="O54" s="3">
        <v>0.024</v>
      </c>
      <c r="P54" s="3">
        <v>1.172</v>
      </c>
      <c r="Q54" s="3">
        <v>0.013</v>
      </c>
      <c r="R54" s="3">
        <v>0.15</v>
      </c>
      <c r="S54" s="3">
        <v>0.28</v>
      </c>
      <c r="T54" s="2" t="s">
        <v>22</v>
      </c>
      <c r="U54" s="3">
        <v>0.31</v>
      </c>
    </row>
    <row r="55" spans="1:21" ht="15">
      <c r="A55" s="2" t="s">
        <v>128</v>
      </c>
      <c r="B55" s="6" t="s">
        <v>143</v>
      </c>
      <c r="C55" s="2" t="s">
        <v>21</v>
      </c>
      <c r="D55" s="2" t="s">
        <v>54</v>
      </c>
      <c r="E55" s="3">
        <v>37.98</v>
      </c>
      <c r="F55" s="3">
        <v>4.96</v>
      </c>
      <c r="G55" s="3">
        <v>2.6</v>
      </c>
      <c r="H55" s="3">
        <v>2.39</v>
      </c>
      <c r="I55" s="3">
        <v>0.53</v>
      </c>
      <c r="J55" s="3">
        <v>33.51</v>
      </c>
      <c r="K55" s="3">
        <v>0.494</v>
      </c>
      <c r="L55" s="3">
        <v>0.049</v>
      </c>
      <c r="M55" s="3">
        <v>0.064</v>
      </c>
      <c r="N55" s="3">
        <v>0.043</v>
      </c>
      <c r="O55" s="3">
        <v>0.027</v>
      </c>
      <c r="P55" s="3">
        <v>1.032</v>
      </c>
      <c r="Q55" s="3">
        <v>0.009</v>
      </c>
      <c r="R55" s="3">
        <v>0.24</v>
      </c>
      <c r="S55" s="3">
        <v>0.29</v>
      </c>
      <c r="T55" s="3">
        <v>0</v>
      </c>
      <c r="U55" s="3">
        <v>0.33</v>
      </c>
    </row>
    <row r="56" spans="1:21" ht="15">
      <c r="A56" s="2" t="s">
        <v>129</v>
      </c>
      <c r="B56" s="6" t="s">
        <v>143</v>
      </c>
      <c r="C56" s="2" t="s">
        <v>21</v>
      </c>
      <c r="D56" s="2" t="s">
        <v>130</v>
      </c>
      <c r="E56" s="3">
        <v>42.93</v>
      </c>
      <c r="F56" s="3">
        <v>5.14</v>
      </c>
      <c r="G56" s="3">
        <v>3.52</v>
      </c>
      <c r="H56" s="3">
        <v>2.53</v>
      </c>
      <c r="I56" s="3">
        <v>0.73</v>
      </c>
      <c r="J56" s="3">
        <v>21.83</v>
      </c>
      <c r="K56" s="3">
        <v>0.318</v>
      </c>
      <c r="L56" s="3">
        <v>0.059</v>
      </c>
      <c r="M56" s="3">
        <v>0.023</v>
      </c>
      <c r="N56" s="3">
        <v>0.014</v>
      </c>
      <c r="O56" s="3">
        <v>0.008</v>
      </c>
      <c r="P56" s="3">
        <v>0.437</v>
      </c>
      <c r="Q56" s="3">
        <v>0.011</v>
      </c>
      <c r="R56" s="3">
        <v>0.2</v>
      </c>
      <c r="S56" s="3">
        <v>0.15</v>
      </c>
      <c r="T56" s="2" t="s">
        <v>22</v>
      </c>
      <c r="U56" s="3">
        <v>0.34</v>
      </c>
    </row>
    <row r="57" spans="1:21" ht="15">
      <c r="A57" s="2" t="s">
        <v>131</v>
      </c>
      <c r="B57" s="6" t="s">
        <v>143</v>
      </c>
      <c r="C57" s="2" t="s">
        <v>21</v>
      </c>
      <c r="D57" s="2" t="s">
        <v>52</v>
      </c>
      <c r="E57" s="3">
        <v>42.31</v>
      </c>
      <c r="F57" s="3">
        <v>4.86</v>
      </c>
      <c r="G57" s="3">
        <v>3</v>
      </c>
      <c r="H57" s="3">
        <v>1.24</v>
      </c>
      <c r="I57" s="3">
        <v>0.7</v>
      </c>
      <c r="J57" s="3">
        <v>22.6</v>
      </c>
      <c r="K57" s="3">
        <v>0.278</v>
      </c>
      <c r="L57" s="3">
        <v>0.056</v>
      </c>
      <c r="M57" s="3">
        <v>0.013</v>
      </c>
      <c r="N57" s="3">
        <v>0.008</v>
      </c>
      <c r="O57" s="3">
        <v>0.01</v>
      </c>
      <c r="P57" s="3">
        <v>0.825</v>
      </c>
      <c r="Q57" s="3">
        <v>0.013</v>
      </c>
      <c r="R57" s="3">
        <v>0.19</v>
      </c>
      <c r="S57" s="3">
        <v>0.14</v>
      </c>
      <c r="T57" s="2" t="s">
        <v>22</v>
      </c>
      <c r="U57" s="3">
        <v>0.23</v>
      </c>
    </row>
    <row r="58" spans="1:21" ht="15">
      <c r="A58" s="2" t="s">
        <v>132</v>
      </c>
      <c r="B58" s="6" t="s">
        <v>143</v>
      </c>
      <c r="C58" s="2" t="s">
        <v>21</v>
      </c>
      <c r="D58" s="2" t="s">
        <v>52</v>
      </c>
      <c r="E58" s="3">
        <v>34.22</v>
      </c>
      <c r="F58" s="3">
        <v>5.2</v>
      </c>
      <c r="G58" s="3">
        <v>2.55</v>
      </c>
      <c r="H58" s="3">
        <v>2.73</v>
      </c>
      <c r="I58" s="3">
        <v>0.42</v>
      </c>
      <c r="J58" s="3">
        <v>31.02</v>
      </c>
      <c r="K58" s="3">
        <v>0.452</v>
      </c>
      <c r="L58" s="3">
        <v>0.054</v>
      </c>
      <c r="M58" s="3">
        <v>0.071</v>
      </c>
      <c r="N58" s="3">
        <v>0.048</v>
      </c>
      <c r="O58" s="3">
        <v>0.021</v>
      </c>
      <c r="P58" s="3">
        <v>3.014</v>
      </c>
      <c r="Q58" s="3">
        <v>0.008</v>
      </c>
      <c r="R58" s="3">
        <v>0.16</v>
      </c>
      <c r="S58" s="3">
        <v>0.2</v>
      </c>
      <c r="T58" s="2" t="s">
        <v>22</v>
      </c>
      <c r="U58" s="3">
        <v>0.23</v>
      </c>
    </row>
    <row r="59" spans="1:21" ht="15">
      <c r="A59" s="2" t="s">
        <v>133</v>
      </c>
      <c r="B59" s="6" t="s">
        <v>143</v>
      </c>
      <c r="C59" s="2" t="s">
        <v>21</v>
      </c>
      <c r="D59" s="2" t="s">
        <v>53</v>
      </c>
      <c r="E59" s="3">
        <v>40.16</v>
      </c>
      <c r="F59" s="3">
        <v>5.31</v>
      </c>
      <c r="G59" s="3">
        <v>3.75</v>
      </c>
      <c r="H59" s="3">
        <v>0.98</v>
      </c>
      <c r="I59" s="3">
        <v>0.98</v>
      </c>
      <c r="J59" s="3">
        <v>25.23</v>
      </c>
      <c r="K59" s="3">
        <v>0.445</v>
      </c>
      <c r="L59" s="3">
        <v>0.043</v>
      </c>
      <c r="M59" s="3">
        <v>0.01</v>
      </c>
      <c r="N59" s="3">
        <v>0.006</v>
      </c>
      <c r="O59" s="3">
        <v>0.003</v>
      </c>
      <c r="P59" s="3">
        <v>1.053</v>
      </c>
      <c r="Q59" s="3">
        <v>0.006</v>
      </c>
      <c r="R59" s="3">
        <v>0.14</v>
      </c>
      <c r="S59" s="3">
        <v>0.19</v>
      </c>
      <c r="T59" s="2" t="s">
        <v>22</v>
      </c>
      <c r="U59" s="3">
        <v>0.24</v>
      </c>
    </row>
    <row r="60" spans="1:21" ht="15">
      <c r="A60" s="2" t="s">
        <v>134</v>
      </c>
      <c r="B60" s="6" t="s">
        <v>143</v>
      </c>
      <c r="C60" s="2" t="s">
        <v>21</v>
      </c>
      <c r="D60" s="2" t="s">
        <v>53</v>
      </c>
      <c r="E60" s="3">
        <v>34.12</v>
      </c>
      <c r="F60" s="3">
        <v>5.69</v>
      </c>
      <c r="G60" s="3">
        <v>3.39</v>
      </c>
      <c r="H60" s="3">
        <v>2.74</v>
      </c>
      <c r="I60" s="3">
        <v>0.94</v>
      </c>
      <c r="J60" s="3">
        <v>33.05</v>
      </c>
      <c r="K60" s="3">
        <v>0.488</v>
      </c>
      <c r="L60" s="3">
        <v>0.038</v>
      </c>
      <c r="M60" s="3">
        <v>0.026</v>
      </c>
      <c r="N60" s="3">
        <v>0.016</v>
      </c>
      <c r="O60" s="3">
        <v>0.005</v>
      </c>
      <c r="P60" s="3">
        <v>1.085</v>
      </c>
      <c r="Q60" s="3">
        <v>0.009</v>
      </c>
      <c r="R60" s="3">
        <v>0.16</v>
      </c>
      <c r="S60" s="3">
        <v>0.18</v>
      </c>
      <c r="T60" s="2" t="s">
        <v>22</v>
      </c>
      <c r="U60" s="3">
        <v>0.21</v>
      </c>
    </row>
    <row r="61" spans="1:21" ht="15">
      <c r="A61" s="2" t="s">
        <v>135</v>
      </c>
      <c r="B61" s="6" t="s">
        <v>143</v>
      </c>
      <c r="C61" s="2" t="s">
        <v>21</v>
      </c>
      <c r="D61" s="2" t="s">
        <v>54</v>
      </c>
      <c r="E61" s="3">
        <v>31.1</v>
      </c>
      <c r="F61" s="3">
        <v>5.66</v>
      </c>
      <c r="G61" s="3">
        <v>2.99</v>
      </c>
      <c r="H61" s="3">
        <v>2.5</v>
      </c>
      <c r="I61" s="3">
        <v>0.86</v>
      </c>
      <c r="J61" s="3">
        <v>36.26</v>
      </c>
      <c r="K61" s="3">
        <v>0.5</v>
      </c>
      <c r="L61" s="3">
        <v>0.036</v>
      </c>
      <c r="M61" s="3">
        <v>0.021</v>
      </c>
      <c r="N61" s="3">
        <v>0.012</v>
      </c>
      <c r="O61" s="3">
        <v>0.016</v>
      </c>
      <c r="P61" s="3">
        <v>1.021</v>
      </c>
      <c r="Q61" s="3">
        <v>0.009</v>
      </c>
      <c r="R61" s="3">
        <v>0.18</v>
      </c>
      <c r="S61" s="3">
        <v>0.17</v>
      </c>
      <c r="T61" s="2" t="s">
        <v>22</v>
      </c>
      <c r="U61" s="3">
        <v>0.22</v>
      </c>
    </row>
    <row r="62" spans="1:21" ht="15">
      <c r="A62" s="2" t="s">
        <v>136</v>
      </c>
      <c r="B62" s="6" t="s">
        <v>143</v>
      </c>
      <c r="C62" s="2" t="s">
        <v>21</v>
      </c>
      <c r="D62" s="2" t="s">
        <v>55</v>
      </c>
      <c r="E62" s="3">
        <v>28.26</v>
      </c>
      <c r="F62" s="3">
        <v>5.46</v>
      </c>
      <c r="G62" s="3">
        <v>3.76</v>
      </c>
      <c r="H62" s="3">
        <v>1.85</v>
      </c>
      <c r="I62" s="3">
        <v>1.06</v>
      </c>
      <c r="J62" s="3">
        <v>32.01</v>
      </c>
      <c r="K62" s="3">
        <v>0.641</v>
      </c>
      <c r="L62" s="3">
        <v>0.036</v>
      </c>
      <c r="M62" s="3">
        <v>0.008</v>
      </c>
      <c r="N62" s="3">
        <v>0.005</v>
      </c>
      <c r="O62" s="3">
        <v>0.02</v>
      </c>
      <c r="P62" s="3">
        <v>4.124</v>
      </c>
      <c r="Q62" s="3">
        <v>0.007</v>
      </c>
      <c r="R62" s="3">
        <v>0.15</v>
      </c>
      <c r="S62" s="3">
        <v>0.32</v>
      </c>
      <c r="T62" s="3">
        <v>0</v>
      </c>
      <c r="U62" s="3">
        <v>0.23</v>
      </c>
    </row>
    <row r="63" spans="1:21" ht="15">
      <c r="A63" s="2" t="s">
        <v>137</v>
      </c>
      <c r="B63" s="6" t="s">
        <v>143</v>
      </c>
      <c r="C63" s="2" t="s">
        <v>21</v>
      </c>
      <c r="D63" s="2" t="s">
        <v>55</v>
      </c>
      <c r="E63" s="3">
        <v>44.27</v>
      </c>
      <c r="F63" s="3">
        <v>5.29</v>
      </c>
      <c r="G63" s="3">
        <v>3.59</v>
      </c>
      <c r="H63" s="3">
        <v>2.4</v>
      </c>
      <c r="I63" s="3">
        <v>0.66</v>
      </c>
      <c r="J63" s="3">
        <v>19.23</v>
      </c>
      <c r="K63" s="3">
        <v>0.337</v>
      </c>
      <c r="L63" s="3">
        <v>0.052</v>
      </c>
      <c r="M63" s="3">
        <v>0.012</v>
      </c>
      <c r="N63" s="3">
        <v>0.007</v>
      </c>
      <c r="O63" s="3">
        <v>0.001</v>
      </c>
      <c r="P63" s="3">
        <v>0.53</v>
      </c>
      <c r="Q63" s="3">
        <v>0.009</v>
      </c>
      <c r="R63" s="3">
        <v>0.17</v>
      </c>
      <c r="S63" s="3">
        <v>0.16</v>
      </c>
      <c r="T63" s="2" t="s">
        <v>22</v>
      </c>
      <c r="U63" s="3">
        <v>0.28</v>
      </c>
    </row>
    <row r="64" spans="1:21" ht="15">
      <c r="A64" s="2" t="s">
        <v>138</v>
      </c>
      <c r="B64" s="6" t="s">
        <v>143</v>
      </c>
      <c r="C64" s="2" t="s">
        <v>21</v>
      </c>
      <c r="D64" s="2" t="s">
        <v>139</v>
      </c>
      <c r="E64" s="3">
        <v>41.07</v>
      </c>
      <c r="F64" s="3">
        <v>4.78</v>
      </c>
      <c r="G64" s="3">
        <v>2.94</v>
      </c>
      <c r="H64" s="3">
        <v>2.02</v>
      </c>
      <c r="I64" s="3">
        <v>0.6</v>
      </c>
      <c r="J64" s="3">
        <v>18.98</v>
      </c>
      <c r="K64" s="3">
        <v>0.271</v>
      </c>
      <c r="L64" s="3">
        <v>0.054</v>
      </c>
      <c r="M64" s="3">
        <v>0.069</v>
      </c>
      <c r="N64" s="3">
        <v>0.045</v>
      </c>
      <c r="O64" s="3">
        <v>0.003</v>
      </c>
      <c r="P64" s="3">
        <v>5.781</v>
      </c>
      <c r="Q64" s="3">
        <v>0.01</v>
      </c>
      <c r="R64" s="3">
        <v>0.16</v>
      </c>
      <c r="S64" s="3">
        <v>0.16</v>
      </c>
      <c r="T64" s="2" t="s">
        <v>22</v>
      </c>
      <c r="U64" s="3">
        <v>0.27</v>
      </c>
    </row>
    <row r="65" spans="4:21" ht="12.75">
      <c r="D65" s="4" t="s">
        <v>140</v>
      </c>
      <c r="E65" s="5">
        <f>AVERAGE(E2:E64)</f>
        <v>35.485238095238095</v>
      </c>
      <c r="F65" s="5">
        <f aca="true" t="shared" si="0" ref="F65:U65">AVERAGE(F2:F64)</f>
        <v>5.093650793650793</v>
      </c>
      <c r="G65" s="5">
        <f t="shared" si="0"/>
        <v>3.268095238095238</v>
      </c>
      <c r="H65" s="5">
        <f t="shared" si="0"/>
        <v>2.3977777777777773</v>
      </c>
      <c r="I65" s="5">
        <f t="shared" si="0"/>
        <v>0.6536507936507935</v>
      </c>
      <c r="J65" s="5">
        <f t="shared" si="0"/>
        <v>25.38920634920635</v>
      </c>
      <c r="K65" s="5">
        <f t="shared" si="0"/>
        <v>0.5472698412698416</v>
      </c>
      <c r="L65" s="5">
        <f t="shared" si="0"/>
        <v>0.055476190476190464</v>
      </c>
      <c r="M65" s="5">
        <f t="shared" si="0"/>
        <v>0.03534920634920632</v>
      </c>
      <c r="N65" s="7">
        <f t="shared" si="0"/>
        <v>0.01965079365079365</v>
      </c>
      <c r="O65" s="7">
        <f t="shared" si="0"/>
        <v>0.02755555555555554</v>
      </c>
      <c r="P65" s="7">
        <f t="shared" si="0"/>
        <v>1.5807460317460318</v>
      </c>
      <c r="Q65" s="7">
        <f t="shared" si="0"/>
        <v>0.011380952380952387</v>
      </c>
      <c r="R65" s="7">
        <f t="shared" si="0"/>
        <v>0.16523809523809524</v>
      </c>
      <c r="S65" s="7">
        <f t="shared" si="0"/>
        <v>0.2746031746031748</v>
      </c>
      <c r="T65" s="7">
        <f t="shared" si="0"/>
        <v>0</v>
      </c>
      <c r="U65" s="7">
        <f t="shared" si="0"/>
        <v>0.3392063492063492</v>
      </c>
    </row>
    <row r="66" spans="4:21" ht="12.75">
      <c r="D66" s="4" t="s">
        <v>141</v>
      </c>
      <c r="E66" s="5">
        <f>MAX(E2:E64)</f>
        <v>45.42</v>
      </c>
      <c r="F66" s="5">
        <f aca="true" t="shared" si="1" ref="F66:U66">MAX(F2:F64)</f>
        <v>6.44</v>
      </c>
      <c r="G66" s="5">
        <f t="shared" si="1"/>
        <v>4.92</v>
      </c>
      <c r="H66" s="5">
        <f t="shared" si="1"/>
        <v>3.58</v>
      </c>
      <c r="I66" s="5">
        <f t="shared" si="1"/>
        <v>1.06</v>
      </c>
      <c r="J66" s="5">
        <f t="shared" si="1"/>
        <v>48.46</v>
      </c>
      <c r="K66" s="5">
        <f t="shared" si="1"/>
        <v>1.175</v>
      </c>
      <c r="L66" s="5">
        <f t="shared" si="1"/>
        <v>0.095</v>
      </c>
      <c r="M66" s="5">
        <f t="shared" si="1"/>
        <v>0.15</v>
      </c>
      <c r="N66" s="7">
        <f t="shared" si="1"/>
        <v>0.08</v>
      </c>
      <c r="O66" s="7">
        <f t="shared" si="1"/>
        <v>0.125</v>
      </c>
      <c r="P66" s="7">
        <f t="shared" si="1"/>
        <v>6.354</v>
      </c>
      <c r="Q66" s="7">
        <f t="shared" si="1"/>
        <v>0.04</v>
      </c>
      <c r="R66" s="7">
        <f t="shared" si="1"/>
        <v>0.35</v>
      </c>
      <c r="S66" s="7">
        <f t="shared" si="1"/>
        <v>0.74</v>
      </c>
      <c r="T66" s="7">
        <f t="shared" si="1"/>
        <v>0</v>
      </c>
      <c r="U66" s="7">
        <f t="shared" si="1"/>
        <v>1.01</v>
      </c>
    </row>
    <row r="67" spans="4:21" ht="12.75">
      <c r="D67" s="4" t="s">
        <v>142</v>
      </c>
      <c r="E67" s="5">
        <f>MIN(E2:E64)</f>
        <v>4.82</v>
      </c>
      <c r="F67" s="5">
        <f aca="true" t="shared" si="2" ref="F67:U67">MIN(F2:F64)</f>
        <v>0.98</v>
      </c>
      <c r="G67" s="5">
        <f t="shared" si="2"/>
        <v>0.47</v>
      </c>
      <c r="H67" s="5">
        <f t="shared" si="2"/>
        <v>0.4</v>
      </c>
      <c r="I67" s="5">
        <f t="shared" si="2"/>
        <v>0.07</v>
      </c>
      <c r="J67" s="5">
        <f t="shared" si="2"/>
        <v>0</v>
      </c>
      <c r="K67" s="5">
        <f t="shared" si="2"/>
        <v>0.082</v>
      </c>
      <c r="L67" s="5">
        <f t="shared" si="2"/>
        <v>0.007</v>
      </c>
      <c r="M67" s="5">
        <f t="shared" si="2"/>
        <v>0.005</v>
      </c>
      <c r="N67" s="7">
        <f t="shared" si="2"/>
        <v>0.001</v>
      </c>
      <c r="O67" s="7">
        <f t="shared" si="2"/>
        <v>0.001</v>
      </c>
      <c r="P67" s="7">
        <f t="shared" si="2"/>
        <v>0.25</v>
      </c>
      <c r="Q67" s="7">
        <f t="shared" si="2"/>
        <v>0.005</v>
      </c>
      <c r="R67" s="7">
        <f t="shared" si="2"/>
        <v>0.03</v>
      </c>
      <c r="S67" s="7">
        <f t="shared" si="2"/>
        <v>0.05</v>
      </c>
      <c r="T67" s="7">
        <f t="shared" si="2"/>
        <v>0</v>
      </c>
      <c r="U67" s="7">
        <f t="shared" si="2"/>
        <v>0.11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2020-09-18T09:47:39Z</dcterms:modified>
  <cp:category/>
  <cp:version/>
  <cp:contentType/>
  <cp:contentStatus/>
</cp:coreProperties>
</file>